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05" yWindow="1905" windowWidth="20730" windowHeight="11385" activeTab="5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Stari studenti" sheetId="6" r:id="rId6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1" i="4" l="1"/>
  <c r="I6" i="4"/>
  <c r="I17" i="4"/>
  <c r="I27" i="4"/>
  <c r="I21" i="4"/>
  <c r="I5" i="4"/>
  <c r="I12" i="4"/>
  <c r="I15" i="4"/>
  <c r="I22" i="4"/>
  <c r="I25" i="4"/>
  <c r="I19" i="4"/>
  <c r="I18" i="3"/>
  <c r="I19" i="3"/>
  <c r="I20" i="3"/>
  <c r="I21" i="3"/>
  <c r="I22" i="3"/>
  <c r="I23" i="3"/>
  <c r="I24" i="3"/>
  <c r="I25" i="3"/>
  <c r="I26" i="3"/>
  <c r="I27" i="3"/>
  <c r="I15" i="2"/>
  <c r="I17" i="2"/>
  <c r="I26" i="2"/>
  <c r="I14" i="2"/>
  <c r="I6" i="2"/>
  <c r="I9" i="2"/>
  <c r="I24" i="2"/>
  <c r="I3" i="2"/>
  <c r="I21" i="2"/>
  <c r="I7" i="2"/>
  <c r="I16" i="2"/>
  <c r="I13" i="1"/>
  <c r="I20" i="1"/>
  <c r="I14" i="1"/>
  <c r="I7" i="1"/>
  <c r="I24" i="1"/>
  <c r="I5" i="1"/>
  <c r="I11" i="1"/>
  <c r="I2" i="1"/>
  <c r="I12" i="1"/>
  <c r="I10" i="1"/>
  <c r="I4" i="1"/>
  <c r="I14" i="6"/>
  <c r="I11" i="6"/>
  <c r="I7" i="6"/>
  <c r="I13" i="6"/>
  <c r="I12" i="6"/>
  <c r="I2" i="6"/>
  <c r="I5" i="6"/>
  <c r="I8" i="6"/>
  <c r="I10" i="6"/>
  <c r="I15" i="6"/>
  <c r="I16" i="6"/>
  <c r="I6" i="6"/>
  <c r="I4" i="6"/>
  <c r="I9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3" i="6"/>
  <c r="I26" i="4"/>
  <c r="I9" i="4"/>
  <c r="I20" i="4"/>
  <c r="I2" i="4"/>
  <c r="I7" i="4"/>
  <c r="I28" i="4"/>
  <c r="I8" i="4"/>
  <c r="I13" i="4"/>
  <c r="I10" i="4"/>
  <c r="I18" i="4"/>
  <c r="I16" i="4"/>
  <c r="I14" i="4"/>
  <c r="I24" i="4"/>
  <c r="I23" i="4"/>
  <c r="I3" i="4"/>
  <c r="I4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2" i="3"/>
  <c r="I5" i="2"/>
  <c r="I20" i="2"/>
  <c r="I25" i="2"/>
  <c r="I11" i="2"/>
  <c r="I13" i="2"/>
  <c r="I10" i="2"/>
  <c r="I8" i="2"/>
  <c r="I23" i="2"/>
  <c r="I27" i="2"/>
  <c r="I4" i="2"/>
  <c r="I19" i="2"/>
  <c r="I22" i="2"/>
  <c r="I2" i="2"/>
  <c r="I12" i="2"/>
  <c r="I18" i="2"/>
  <c r="I8" i="1"/>
  <c r="I26" i="1"/>
  <c r="I18" i="1"/>
  <c r="I16" i="1"/>
  <c r="I17" i="1"/>
  <c r="I9" i="1"/>
  <c r="I3" i="1"/>
  <c r="I27" i="1"/>
  <c r="I19" i="1"/>
  <c r="I15" i="1"/>
  <c r="I21" i="1"/>
  <c r="I22" i="1"/>
  <c r="I6" i="1"/>
  <c r="I23" i="1"/>
  <c r="I25" i="1"/>
</calcChain>
</file>

<file path=xl/sharedStrings.xml><?xml version="1.0" encoding="utf-8"?>
<sst xmlns="http://schemas.openxmlformats.org/spreadsheetml/2006/main" count="493" uniqueCount="365">
  <si>
    <t>Презиме</t>
  </si>
  <si>
    <t>Име</t>
  </si>
  <si>
    <t>Бр.инд.</t>
  </si>
  <si>
    <t>Катарина</t>
  </si>
  <si>
    <t>Маријана</t>
  </si>
  <si>
    <t>Милица</t>
  </si>
  <si>
    <t>Вања</t>
  </si>
  <si>
    <t>Јована</t>
  </si>
  <si>
    <t>Бојана</t>
  </si>
  <si>
    <t>Драгана</t>
  </si>
  <si>
    <t>Костић</t>
  </si>
  <si>
    <t>Александра</t>
  </si>
  <si>
    <t>Ања</t>
  </si>
  <si>
    <t>Наташа</t>
  </si>
  <si>
    <t>Сандра</t>
  </si>
  <si>
    <t>Марија</t>
  </si>
  <si>
    <t>Николина</t>
  </si>
  <si>
    <t>Сара</t>
  </si>
  <si>
    <t>Снежана</t>
  </si>
  <si>
    <t>Тамара</t>
  </si>
  <si>
    <t>Марина</t>
  </si>
  <si>
    <t>Теодора</t>
  </si>
  <si>
    <t>Ракић</t>
  </si>
  <si>
    <t>Смиљанић</t>
  </si>
  <si>
    <t>Исидора</t>
  </si>
  <si>
    <t>Анђела</t>
  </si>
  <si>
    <t>Ивана</t>
  </si>
  <si>
    <t>Васић</t>
  </si>
  <si>
    <t>Анастасија</t>
  </si>
  <si>
    <t>Маја</t>
  </si>
  <si>
    <t>Ана</t>
  </si>
  <si>
    <t>Јелена</t>
  </si>
  <si>
    <t>Кристина</t>
  </si>
  <si>
    <t>Миљана</t>
  </si>
  <si>
    <t>Симић</t>
  </si>
  <si>
    <t>Мирјана</t>
  </si>
  <si>
    <t>испит</t>
  </si>
  <si>
    <t>Вежбе</t>
  </si>
  <si>
    <t>вежбе</t>
  </si>
  <si>
    <t>Ковачевић</t>
  </si>
  <si>
    <t>Милана</t>
  </si>
  <si>
    <t>Лаура</t>
  </si>
  <si>
    <t>Петровић</t>
  </si>
  <si>
    <t>Родић</t>
  </si>
  <si>
    <t>Јовановић</t>
  </si>
  <si>
    <t>Цветковић</t>
  </si>
  <si>
    <t>Биљана</t>
  </si>
  <si>
    <t>Савић</t>
  </si>
  <si>
    <t>Данијела</t>
  </si>
  <si>
    <t>Магдалена</t>
  </si>
  <si>
    <t>Валентина</t>
  </si>
  <si>
    <t>Јана</t>
  </si>
  <si>
    <t>Поповић</t>
  </si>
  <si>
    <t>Панић</t>
  </si>
  <si>
    <t>Тијана</t>
  </si>
  <si>
    <t>Илић</t>
  </si>
  <si>
    <t>Ком.</t>
  </si>
  <si>
    <t>СФ+В</t>
  </si>
  <si>
    <t xml:space="preserve"> СФ+В</t>
  </si>
  <si>
    <t>Фаин</t>
  </si>
  <si>
    <t xml:space="preserve"> 5/2021</t>
  </si>
  <si>
    <t>Слободанка</t>
  </si>
  <si>
    <t xml:space="preserve"> 6/2021</t>
  </si>
  <si>
    <t>Чилић</t>
  </si>
  <si>
    <t xml:space="preserve"> 7/2021</t>
  </si>
  <si>
    <t>Пивнички</t>
  </si>
  <si>
    <t xml:space="preserve"> 9/2021</t>
  </si>
  <si>
    <t>Милићевић</t>
  </si>
  <si>
    <t xml:space="preserve"> 10/2021</t>
  </si>
  <si>
    <t>15/2021</t>
  </si>
  <si>
    <t>20/2021</t>
  </si>
  <si>
    <t>Вељковић</t>
  </si>
  <si>
    <t>24/2021</t>
  </si>
  <si>
    <t xml:space="preserve">Чудић </t>
  </si>
  <si>
    <t>29/2021</t>
  </si>
  <si>
    <t>Пусти</t>
  </si>
  <si>
    <t>33/2021</t>
  </si>
  <si>
    <t>Миладиновић</t>
  </si>
  <si>
    <t>38/2021</t>
  </si>
  <si>
    <t>Стевановић</t>
  </si>
  <si>
    <t>Хелена</t>
  </si>
  <si>
    <t>43/2021</t>
  </si>
  <si>
    <t>Томашевић</t>
  </si>
  <si>
    <t>48/2021</t>
  </si>
  <si>
    <t>Дервиши</t>
  </si>
  <si>
    <t>Лејла</t>
  </si>
  <si>
    <t>52/2021</t>
  </si>
  <si>
    <t>Ћаћић</t>
  </si>
  <si>
    <t>57/2021</t>
  </si>
  <si>
    <t>Маричић</t>
  </si>
  <si>
    <t>75/2021</t>
  </si>
  <si>
    <t>78/2021</t>
  </si>
  <si>
    <t>Мијин</t>
  </si>
  <si>
    <t>84/2021</t>
  </si>
  <si>
    <t xml:space="preserve">Исаков </t>
  </si>
  <si>
    <t>89/2021</t>
  </si>
  <si>
    <t>Ћоровић</t>
  </si>
  <si>
    <t>94/2021</t>
  </si>
  <si>
    <t>Глинтић</t>
  </si>
  <si>
    <t>103/2021</t>
  </si>
  <si>
    <t>Кузељевић</t>
  </si>
  <si>
    <t>110/2021</t>
  </si>
  <si>
    <t>Анђелковић</t>
  </si>
  <si>
    <t>116/2021</t>
  </si>
  <si>
    <t>119/2021</t>
  </si>
  <si>
    <t>Кртинић</t>
  </si>
  <si>
    <t>Мина</t>
  </si>
  <si>
    <t>122/2021</t>
  </si>
  <si>
    <t>Гелић-Кованушић</t>
  </si>
  <si>
    <t>Борислава</t>
  </si>
  <si>
    <t>127/2021</t>
  </si>
  <si>
    <t xml:space="preserve"> 1/2021</t>
  </si>
  <si>
    <t>Гавриловић</t>
  </si>
  <si>
    <t>16/2021</t>
  </si>
  <si>
    <t xml:space="preserve">Сајферт </t>
  </si>
  <si>
    <t>21/2021</t>
  </si>
  <si>
    <t xml:space="preserve">Тинтор </t>
  </si>
  <si>
    <t>25/2021</t>
  </si>
  <si>
    <t>Јојкић</t>
  </si>
  <si>
    <t>30/2021</t>
  </si>
  <si>
    <t>Керкез</t>
  </si>
  <si>
    <t>34/2021</t>
  </si>
  <si>
    <t>39/2021</t>
  </si>
  <si>
    <t>44/2021</t>
  </si>
  <si>
    <t>Стевић</t>
  </si>
  <si>
    <t>49/2021</t>
  </si>
  <si>
    <t>Штрбац</t>
  </si>
  <si>
    <t>53/2021</t>
  </si>
  <si>
    <t>Вујков</t>
  </si>
  <si>
    <t>58/2021</t>
  </si>
  <si>
    <t>Радиновић</t>
  </si>
  <si>
    <t>62/2021</t>
  </si>
  <si>
    <t>Спевак</t>
  </si>
  <si>
    <t>Даниела</t>
  </si>
  <si>
    <t>66/2021</t>
  </si>
  <si>
    <t>Баљ</t>
  </si>
  <si>
    <t>67/2021</t>
  </si>
  <si>
    <t>Калаба</t>
  </si>
  <si>
    <t>76/2021</t>
  </si>
  <si>
    <t>Малешевић</t>
  </si>
  <si>
    <t>79/2021</t>
  </si>
  <si>
    <t>Новковић</t>
  </si>
  <si>
    <t>85/2021</t>
  </si>
  <si>
    <t>Ћурић</t>
  </si>
  <si>
    <t>90/2021</t>
  </si>
  <si>
    <t>Кргин</t>
  </si>
  <si>
    <t>95/2021</t>
  </si>
  <si>
    <t xml:space="preserve">Голијан </t>
  </si>
  <si>
    <t>99/2021</t>
  </si>
  <si>
    <t>104/2021</t>
  </si>
  <si>
    <t>Терзић</t>
  </si>
  <si>
    <t>106/2021</t>
  </si>
  <si>
    <t>Врховац</t>
  </si>
  <si>
    <t>Елена</t>
  </si>
  <si>
    <t>111/2021</t>
  </si>
  <si>
    <t>Солдат</t>
  </si>
  <si>
    <t>117/2021</t>
  </si>
  <si>
    <t>Голић</t>
  </si>
  <si>
    <t>123/2021</t>
  </si>
  <si>
    <t>Никић</t>
  </si>
  <si>
    <t>128/2021</t>
  </si>
  <si>
    <t>Батинић</t>
  </si>
  <si>
    <t>129/2021</t>
  </si>
  <si>
    <t>Близанац</t>
  </si>
  <si>
    <t>Мирослав</t>
  </si>
  <si>
    <t xml:space="preserve"> 2/2021</t>
  </si>
  <si>
    <t>Бошковић</t>
  </si>
  <si>
    <t>59/2021</t>
  </si>
  <si>
    <t>Ђокић</t>
  </si>
  <si>
    <t>Милена</t>
  </si>
  <si>
    <t>54/2021</t>
  </si>
  <si>
    <t>Живковић</t>
  </si>
  <si>
    <t>81/2021</t>
  </si>
  <si>
    <t>Злоколица</t>
  </si>
  <si>
    <t>Оливера</t>
  </si>
  <si>
    <t>86/2021</t>
  </si>
  <si>
    <t>40/2021</t>
  </si>
  <si>
    <t>Ликић</t>
  </si>
  <si>
    <t>26/2021</t>
  </si>
  <si>
    <t>Максимовић</t>
  </si>
  <si>
    <t>105/2021</t>
  </si>
  <si>
    <t>Мартон</t>
  </si>
  <si>
    <t>118/2021</t>
  </si>
  <si>
    <t>Мачкић</t>
  </si>
  <si>
    <t>100/2021</t>
  </si>
  <si>
    <t>Мијаиловић</t>
  </si>
  <si>
    <t>50/2021</t>
  </si>
  <si>
    <t>Миљановић</t>
  </si>
  <si>
    <t>68/2021</t>
  </si>
  <si>
    <t>Нађ</t>
  </si>
  <si>
    <t>Теа</t>
  </si>
  <si>
    <t>77/2021</t>
  </si>
  <si>
    <t>Пајић</t>
  </si>
  <si>
    <t>96/2021</t>
  </si>
  <si>
    <t>Превијанац</t>
  </si>
  <si>
    <t>91/2021</t>
  </si>
  <si>
    <t>Рогач</t>
  </si>
  <si>
    <t>Нина</t>
  </si>
  <si>
    <t>31/2021</t>
  </si>
  <si>
    <t>63/2021</t>
  </si>
  <si>
    <t>Сарап</t>
  </si>
  <si>
    <t>45/2021</t>
  </si>
  <si>
    <t>Станков</t>
  </si>
  <si>
    <t xml:space="preserve"> 12/2021</t>
  </si>
  <si>
    <t>Тепић</t>
  </si>
  <si>
    <t>112/2021</t>
  </si>
  <si>
    <t>108/2021</t>
  </si>
  <si>
    <t>Томић</t>
  </si>
  <si>
    <t>72/2021</t>
  </si>
  <si>
    <t>Трусина</t>
  </si>
  <si>
    <t>124/2021</t>
  </si>
  <si>
    <t>Чернуш</t>
  </si>
  <si>
    <t>Каја</t>
  </si>
  <si>
    <t>65/2021</t>
  </si>
  <si>
    <t xml:space="preserve">Шороња </t>
  </si>
  <si>
    <t>17/2021</t>
  </si>
  <si>
    <t>Вакула</t>
  </si>
  <si>
    <t>Иван</t>
  </si>
  <si>
    <t xml:space="preserve"> 3/2021</t>
  </si>
  <si>
    <t>Трифуновић</t>
  </si>
  <si>
    <t>Индира</t>
  </si>
  <si>
    <t xml:space="preserve"> 4/2021</t>
  </si>
  <si>
    <t>Живанов</t>
  </si>
  <si>
    <t xml:space="preserve"> 11/2021</t>
  </si>
  <si>
    <t>13/2021</t>
  </si>
  <si>
    <t>Антонић</t>
  </si>
  <si>
    <t>Милијана</t>
  </si>
  <si>
    <t>18/2021</t>
  </si>
  <si>
    <t>Глигић</t>
  </si>
  <si>
    <t>22/2021</t>
  </si>
  <si>
    <t xml:space="preserve">Хрушкар </t>
  </si>
  <si>
    <t>27/2021</t>
  </si>
  <si>
    <t>Димитров</t>
  </si>
  <si>
    <t>36/2021</t>
  </si>
  <si>
    <t>46/2021</t>
  </si>
  <si>
    <t>Златковић</t>
  </si>
  <si>
    <t>51/2021</t>
  </si>
  <si>
    <t>55/2021</t>
  </si>
  <si>
    <t>Миљатовић</t>
  </si>
  <si>
    <t>60/2021</t>
  </si>
  <si>
    <t>Месарош</t>
  </si>
  <si>
    <t>Енна</t>
  </si>
  <si>
    <t>64/2021</t>
  </si>
  <si>
    <t>Станковић</t>
  </si>
  <si>
    <t>69/2021</t>
  </si>
  <si>
    <t>Стакић</t>
  </si>
  <si>
    <t>Михаило</t>
  </si>
  <si>
    <t>73/2021</t>
  </si>
  <si>
    <t>Будимир</t>
  </si>
  <si>
    <t>80/2021</t>
  </si>
  <si>
    <t>Јојић</t>
  </si>
  <si>
    <t>Душан</t>
  </si>
  <si>
    <t>82/2021</t>
  </si>
  <si>
    <t>Вукичевић</t>
  </si>
  <si>
    <t>87/2021</t>
  </si>
  <si>
    <t>Николић</t>
  </si>
  <si>
    <t>92/2021</t>
  </si>
  <si>
    <t>Фешиш</t>
  </si>
  <si>
    <t>97/2021</t>
  </si>
  <si>
    <t>Рајчин</t>
  </si>
  <si>
    <t>101/2021</t>
  </si>
  <si>
    <t>Врањеш</t>
  </si>
  <si>
    <t>107/2021</t>
  </si>
  <si>
    <t>Кнежевић</t>
  </si>
  <si>
    <t>114/2021</t>
  </si>
  <si>
    <t>Миловановић</t>
  </si>
  <si>
    <t>Невена</t>
  </si>
  <si>
    <t>120/2021</t>
  </si>
  <si>
    <t>125/2021</t>
  </si>
  <si>
    <t>Степановић</t>
  </si>
  <si>
    <t>130/2021</t>
  </si>
  <si>
    <t>Павловић</t>
  </si>
  <si>
    <t>Елеонора</t>
  </si>
  <si>
    <t>131/2021</t>
  </si>
  <si>
    <t>Драговић</t>
  </si>
  <si>
    <t xml:space="preserve"> 8/2021</t>
  </si>
  <si>
    <t>Стојков</t>
  </si>
  <si>
    <t>Дејана</t>
  </si>
  <si>
    <t>14/2021</t>
  </si>
  <si>
    <t xml:space="preserve">Чиеф </t>
  </si>
  <si>
    <t>Филип</t>
  </si>
  <si>
    <t>19/2021</t>
  </si>
  <si>
    <t>Велимиров</t>
  </si>
  <si>
    <t>Ива</t>
  </si>
  <si>
    <t>23/2021</t>
  </si>
  <si>
    <t>28/2021</t>
  </si>
  <si>
    <t>32/2021</t>
  </si>
  <si>
    <t>Гаџурић</t>
  </si>
  <si>
    <t>37/2021</t>
  </si>
  <si>
    <t>Маша</t>
  </si>
  <si>
    <t>41/2021</t>
  </si>
  <si>
    <t>42/2021</t>
  </si>
  <si>
    <t>Митић</t>
  </si>
  <si>
    <t>47/2021</t>
  </si>
  <si>
    <t>Младежић</t>
  </si>
  <si>
    <t>56/2021</t>
  </si>
  <si>
    <t>Блануша</t>
  </si>
  <si>
    <t>61/2021</t>
  </si>
  <si>
    <t>Виријевић</t>
  </si>
  <si>
    <t>Владислава</t>
  </si>
  <si>
    <t>70/2021</t>
  </si>
  <si>
    <t>Качаревић</t>
  </si>
  <si>
    <t>Гордана</t>
  </si>
  <si>
    <t>71/2021</t>
  </si>
  <si>
    <t>Шкобо</t>
  </si>
  <si>
    <t>74/2021</t>
  </si>
  <si>
    <t>Иванковић</t>
  </si>
  <si>
    <t>83/2021</t>
  </si>
  <si>
    <t>Радак</t>
  </si>
  <si>
    <t>88/2021</t>
  </si>
  <si>
    <t>Моћан</t>
  </si>
  <si>
    <t>93/2021</t>
  </si>
  <si>
    <t>98/2021</t>
  </si>
  <si>
    <t>Вемић</t>
  </si>
  <si>
    <t>102/2021</t>
  </si>
  <si>
    <t>109/2021</t>
  </si>
  <si>
    <t>Вуксан</t>
  </si>
  <si>
    <t>113/2021</t>
  </si>
  <si>
    <t>Прокопић</t>
  </si>
  <si>
    <t>Алексеј</t>
  </si>
  <si>
    <t>115/2021</t>
  </si>
  <si>
    <t>Вујановић</t>
  </si>
  <si>
    <t>121/2021</t>
  </si>
  <si>
    <t>126/2021</t>
  </si>
  <si>
    <t>132/2021</t>
  </si>
  <si>
    <t>Грба</t>
  </si>
  <si>
    <t xml:space="preserve">Мила </t>
  </si>
  <si>
    <t>118/18</t>
  </si>
  <si>
    <t>Симоновић</t>
  </si>
  <si>
    <t>85/17</t>
  </si>
  <si>
    <t xml:space="preserve">Радојчић </t>
  </si>
  <si>
    <t>105/19</t>
  </si>
  <si>
    <t>Његомировић</t>
  </si>
  <si>
    <t>Јевросима</t>
  </si>
  <si>
    <t>118/12</t>
  </si>
  <si>
    <t>Рахић</t>
  </si>
  <si>
    <t>133/21</t>
  </si>
  <si>
    <t>Ранковић</t>
  </si>
  <si>
    <t>Наталија</t>
  </si>
  <si>
    <t>106/19</t>
  </si>
  <si>
    <t>Гаћеша</t>
  </si>
  <si>
    <t>Радмила</t>
  </si>
  <si>
    <t>134/21</t>
  </si>
  <si>
    <t>Паланачки</t>
  </si>
  <si>
    <t>119/11</t>
  </si>
  <si>
    <t>Пешић</t>
  </si>
  <si>
    <t>110/19</t>
  </si>
  <si>
    <t>Ћоралић</t>
  </si>
  <si>
    <t>Славица</t>
  </si>
  <si>
    <t>Стилови 1</t>
  </si>
  <si>
    <t>Стилови 2</t>
  </si>
  <si>
    <t>Бојан</t>
  </si>
  <si>
    <t>Дивјакиња</t>
  </si>
  <si>
    <t>Инђић</t>
  </si>
  <si>
    <t>Зећировић</t>
  </si>
  <si>
    <t>Шкеро</t>
  </si>
  <si>
    <t>83/17</t>
  </si>
  <si>
    <t>Јовичић</t>
  </si>
  <si>
    <t>103/20</t>
  </si>
  <si>
    <t>Краљик</t>
  </si>
  <si>
    <t>Маљковић</t>
  </si>
  <si>
    <t>Пејковић</t>
  </si>
  <si>
    <t>36/21</t>
  </si>
  <si>
    <t>Пејовић</t>
  </si>
  <si>
    <t>Валентин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</si>
</sst>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m"/>
    <numFmt numFmtId="165" formatCode="#,##0.00&quot; &quot;[$RSD-241A];[Red]&quot;-&quot;#,##0.00&quot; &quot;[$RSD-241A]"/>
  </numFmts>
  <fonts count="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1" fillId="0" borderId="0"/>
  </cellStyleXfs>
  <cellXfs count="120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2" borderId="3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0" xfId="0" applyFill="1" applyBorder="1" applyAlignment="1"/>
    <xf numFmtId="0" fontId="0" fillId="2" borderId="0" xfId="0" applyFill="1"/>
    <xf numFmtId="0" fontId="5" fillId="2" borderId="8" xfId="5" applyFont="1" applyFill="1" applyBorder="1" applyAlignment="1">
      <alignment horizontal="left"/>
    </xf>
    <xf numFmtId="0" fontId="5" fillId="2" borderId="10" xfId="5" applyFont="1" applyFill="1" applyBorder="1" applyAlignment="1">
      <alignment horizontal="left"/>
    </xf>
    <xf numFmtId="0" fontId="5" fillId="2" borderId="12" xfId="5" applyFont="1" applyFill="1" applyBorder="1" applyAlignment="1">
      <alignment horizontal="left"/>
    </xf>
    <xf numFmtId="17" fontId="5" fillId="2" borderId="12" xfId="5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17" fontId="6" fillId="2" borderId="10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17" fontId="6" fillId="2" borderId="16" xfId="0" applyNumberFormat="1" applyFont="1" applyFill="1" applyBorder="1" applyAlignment="1">
      <alignment horizontal="left"/>
    </xf>
    <xf numFmtId="17" fontId="6" fillId="2" borderId="14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17" fontId="6" fillId="2" borderId="10" xfId="0" applyNumberFormat="1" applyFont="1" applyFill="1" applyBorder="1" applyAlignment="1">
      <alignment horizontal="left"/>
    </xf>
    <xf numFmtId="0" fontId="0" fillId="0" borderId="3" xfId="0" applyFill="1" applyBorder="1" applyAlignment="1"/>
    <xf numFmtId="0" fontId="0" fillId="2" borderId="8" xfId="0" applyFont="1" applyFill="1" applyBorder="1"/>
    <xf numFmtId="0" fontId="0" fillId="2" borderId="10" xfId="0" applyFont="1" applyFill="1" applyBorder="1"/>
    <xf numFmtId="0" fontId="0" fillId="0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6" xfId="0" applyFont="1" applyFill="1" applyBorder="1"/>
    <xf numFmtId="0" fontId="0" fillId="2" borderId="7" xfId="0" applyFill="1" applyBorder="1" applyAlignment="1">
      <alignment horizontal="center"/>
    </xf>
    <xf numFmtId="0" fontId="0" fillId="2" borderId="9" xfId="0" applyFont="1" applyFill="1" applyBorder="1"/>
    <xf numFmtId="0" fontId="0" fillId="2" borderId="11" xfId="0" applyFont="1" applyFill="1" applyBorder="1"/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2" borderId="0" xfId="0" applyFont="1" applyFill="1"/>
    <xf numFmtId="0" fontId="7" fillId="4" borderId="0" xfId="0" applyFont="1" applyFill="1"/>
    <xf numFmtId="0" fontId="0" fillId="4" borderId="0" xfId="0" applyFill="1"/>
    <xf numFmtId="0" fontId="7" fillId="3" borderId="0" xfId="0" applyFont="1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8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7" xfId="0" applyFont="1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13" xfId="0" applyFont="1" applyBorder="1"/>
    <xf numFmtId="0" fontId="6" fillId="0" borderId="12" xfId="0" applyFont="1" applyBorder="1"/>
    <xf numFmtId="0" fontId="6" fillId="2" borderId="13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17" fontId="5" fillId="2" borderId="20" xfId="5" applyNumberFormat="1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0" borderId="10" xfId="0" applyFont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/>
    <xf numFmtId="0" fontId="5" fillId="2" borderId="3" xfId="5" applyFont="1" applyFill="1" applyBorder="1" applyAlignment="1">
      <alignment horizontal="left"/>
    </xf>
    <xf numFmtId="0" fontId="6" fillId="2" borderId="8" xfId="0" applyFont="1" applyFill="1" applyBorder="1"/>
    <xf numFmtId="17" fontId="5" fillId="2" borderId="3" xfId="5" applyNumberFormat="1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17" fontId="5" fillId="2" borderId="10" xfId="5" applyNumberFormat="1" applyFont="1" applyFill="1" applyBorder="1" applyAlignment="1">
      <alignment horizontal="left"/>
    </xf>
    <xf numFmtId="0" fontId="5" fillId="2" borderId="17" xfId="5" applyFont="1" applyFill="1" applyBorder="1" applyAlignment="1">
      <alignment horizontal="left"/>
    </xf>
    <xf numFmtId="0" fontId="6" fillId="2" borderId="11" xfId="0" applyFont="1" applyFill="1" applyBorder="1"/>
    <xf numFmtId="0" fontId="6" fillId="2" borderId="12" xfId="0" applyFont="1" applyFill="1" applyBorder="1" applyAlignment="1">
      <alignment horizontal="center"/>
    </xf>
    <xf numFmtId="0" fontId="5" fillId="2" borderId="20" xfId="5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17" fontId="5" fillId="2" borderId="22" xfId="5" applyNumberFormat="1" applyFont="1" applyFill="1" applyBorder="1" applyAlignment="1">
      <alignment horizontal="left"/>
    </xf>
    <xf numFmtId="17" fontId="5" fillId="2" borderId="21" xfId="5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17" fontId="6" fillId="2" borderId="12" xfId="0" applyNumberFormat="1" applyFont="1" applyFill="1" applyBorder="1" applyAlignment="1">
      <alignment horizontal="right" vertical="center" wrapText="1"/>
    </xf>
    <xf numFmtId="17" fontId="5" fillId="2" borderId="20" xfId="5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/>
    </xf>
    <xf numFmtId="0" fontId="6" fillId="2" borderId="2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0" borderId="20" xfId="0" applyFont="1" applyBorder="1"/>
    <xf numFmtId="17" fontId="6" fillId="2" borderId="20" xfId="0" applyNumberFormat="1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center"/>
    </xf>
  </cellXfs>
  <cellStyles count="6">
    <cellStyle name="Heading" xfId="1"/>
    <cellStyle name="Heading1" xfId="2"/>
    <cellStyle name="Normal" xfId="0" builtinId="0" customBuiltin="1"/>
    <cellStyle name="Normal 2" xfId="5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I24" sqref="I24"/>
    </sheetView>
  </sheetViews>
  <sheetFormatPr defaultColWidth="9" defaultRowHeight="15" x14ac:dyDescent="0.25"/>
  <cols>
    <col min="1" max="1" width="18.28515625" style="6" customWidth="1"/>
    <col min="2" max="2" width="12.7109375" style="6" customWidth="1"/>
    <col min="3" max="6" width="9.5703125" style="7" customWidth="1"/>
    <col min="7" max="7" width="7.7109375" style="7" customWidth="1"/>
    <col min="8" max="8" width="6.85546875" style="5" customWidth="1"/>
    <col min="9" max="9" width="9.5703125" style="7" customWidth="1"/>
    <col min="18" max="18" width="11.5703125" customWidth="1"/>
    <col min="19" max="19" width="8.85546875" customWidth="1"/>
    <col min="20" max="20" width="11" customWidth="1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37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4" ht="15.75" x14ac:dyDescent="0.25">
      <c r="A2" s="82" t="s">
        <v>102</v>
      </c>
      <c r="B2" s="89" t="s">
        <v>13</v>
      </c>
      <c r="C2" s="90" t="s">
        <v>103</v>
      </c>
      <c r="D2" s="11"/>
      <c r="E2" s="12">
        <v>8</v>
      </c>
      <c r="F2" s="12">
        <v>1</v>
      </c>
      <c r="G2" s="98">
        <v>8</v>
      </c>
      <c r="H2" s="99"/>
      <c r="I2" s="12">
        <f t="shared" ref="I2:I27" si="0">SUM(D2:H2)</f>
        <v>17</v>
      </c>
    </row>
    <row r="3" spans="1:24" ht="15.75" x14ac:dyDescent="0.25">
      <c r="A3" s="23" t="s">
        <v>71</v>
      </c>
      <c r="B3" s="24" t="s">
        <v>7</v>
      </c>
      <c r="C3" s="25" t="s">
        <v>72</v>
      </c>
      <c r="D3" s="58"/>
      <c r="E3" s="13">
        <v>12</v>
      </c>
      <c r="F3" s="13">
        <v>2.5</v>
      </c>
      <c r="G3" s="13">
        <v>14</v>
      </c>
      <c r="H3" s="13"/>
      <c r="I3" s="12">
        <f t="shared" si="0"/>
        <v>28.5</v>
      </c>
    </row>
    <row r="4" spans="1:24" ht="15.75" x14ac:dyDescent="0.25">
      <c r="A4" s="86" t="s">
        <v>108</v>
      </c>
      <c r="B4" s="63" t="s">
        <v>109</v>
      </c>
      <c r="C4" s="92" t="s">
        <v>110</v>
      </c>
      <c r="D4" s="96"/>
      <c r="E4" s="97">
        <v>8</v>
      </c>
      <c r="F4" s="97">
        <v>2</v>
      </c>
      <c r="G4" s="97">
        <v>7</v>
      </c>
      <c r="H4" s="40"/>
      <c r="I4" s="12">
        <f t="shared" si="0"/>
        <v>17</v>
      </c>
    </row>
    <row r="5" spans="1:24" ht="15.75" x14ac:dyDescent="0.25">
      <c r="A5" s="84" t="s">
        <v>98</v>
      </c>
      <c r="B5" s="80" t="s">
        <v>11</v>
      </c>
      <c r="C5" s="90" t="s">
        <v>99</v>
      </c>
      <c r="D5" s="14"/>
      <c r="E5" s="13">
        <v>10</v>
      </c>
      <c r="F5" s="13">
        <v>1</v>
      </c>
      <c r="G5" s="97">
        <v>6</v>
      </c>
      <c r="H5" s="40"/>
      <c r="I5" s="12">
        <f t="shared" si="0"/>
        <v>17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4" ht="15.75" x14ac:dyDescent="0.25">
      <c r="A6" s="23" t="s">
        <v>84</v>
      </c>
      <c r="B6" s="24" t="s">
        <v>85</v>
      </c>
      <c r="C6" s="25" t="s">
        <v>86</v>
      </c>
      <c r="D6" s="14"/>
      <c r="E6" s="13">
        <v>12</v>
      </c>
      <c r="F6" s="13">
        <v>4</v>
      </c>
      <c r="G6" s="13">
        <v>15</v>
      </c>
      <c r="H6" s="13"/>
      <c r="I6" s="12">
        <f t="shared" si="0"/>
        <v>31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15.75" x14ac:dyDescent="0.25">
      <c r="A7" s="84" t="s">
        <v>94</v>
      </c>
      <c r="B7" s="80" t="s">
        <v>26</v>
      </c>
      <c r="C7" s="90" t="s">
        <v>95</v>
      </c>
      <c r="D7" s="14"/>
      <c r="E7" s="13">
        <v>5</v>
      </c>
      <c r="F7" s="13">
        <v>0</v>
      </c>
      <c r="G7" s="97">
        <v>10</v>
      </c>
      <c r="H7" s="40"/>
      <c r="I7" s="12">
        <f t="shared" si="0"/>
        <v>15</v>
      </c>
      <c r="J7" s="54"/>
      <c r="K7" s="55"/>
      <c r="L7" s="55"/>
      <c r="M7" s="55"/>
      <c r="N7" s="55"/>
      <c r="O7" s="55"/>
      <c r="P7" s="55"/>
      <c r="Q7" s="55"/>
      <c r="R7" s="55"/>
      <c r="S7" s="55"/>
      <c r="T7" s="22"/>
      <c r="U7" s="22"/>
      <c r="V7" s="22"/>
      <c r="W7" s="22"/>
      <c r="X7" s="22"/>
    </row>
    <row r="8" spans="1:24" ht="15.75" x14ac:dyDescent="0.25">
      <c r="A8" s="23" t="s">
        <v>44</v>
      </c>
      <c r="B8" s="24" t="s">
        <v>61</v>
      </c>
      <c r="C8" s="26" t="s">
        <v>62</v>
      </c>
      <c r="D8" s="14"/>
      <c r="E8" s="13">
        <v>5</v>
      </c>
      <c r="F8" s="13">
        <v>1.5</v>
      </c>
      <c r="G8" s="13">
        <v>11</v>
      </c>
      <c r="H8" s="13"/>
      <c r="I8" s="12">
        <f t="shared" si="0"/>
        <v>17.5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ht="15.75" x14ac:dyDescent="0.25">
      <c r="A9" s="23" t="s">
        <v>359</v>
      </c>
      <c r="B9" s="24" t="s">
        <v>7</v>
      </c>
      <c r="C9" s="25" t="s">
        <v>70</v>
      </c>
      <c r="D9" s="14"/>
      <c r="E9" s="13">
        <v>11</v>
      </c>
      <c r="F9" s="13">
        <v>4</v>
      </c>
      <c r="G9" s="13">
        <v>15</v>
      </c>
      <c r="H9" s="13"/>
      <c r="I9" s="12">
        <f t="shared" si="0"/>
        <v>30</v>
      </c>
      <c r="J9" s="56"/>
      <c r="K9" s="56"/>
      <c r="L9" s="56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ht="15.75" x14ac:dyDescent="0.25">
      <c r="A10" s="84" t="s">
        <v>105</v>
      </c>
      <c r="B10" s="80" t="s">
        <v>106</v>
      </c>
      <c r="C10" s="90" t="s">
        <v>107</v>
      </c>
      <c r="D10" s="14"/>
      <c r="E10" s="13">
        <v>10</v>
      </c>
      <c r="F10" s="13">
        <v>2</v>
      </c>
      <c r="G10" s="97">
        <v>11</v>
      </c>
      <c r="H10" s="40"/>
      <c r="I10" s="12">
        <f t="shared" si="0"/>
        <v>23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15.75" x14ac:dyDescent="0.25">
      <c r="A11" s="84" t="s">
        <v>100</v>
      </c>
      <c r="B11" s="80" t="s">
        <v>11</v>
      </c>
      <c r="C11" s="90" t="s">
        <v>101</v>
      </c>
      <c r="D11" s="14"/>
      <c r="E11" s="13"/>
      <c r="F11" s="13"/>
      <c r="G11" s="97">
        <v>12</v>
      </c>
      <c r="H11" s="40"/>
      <c r="I11" s="12">
        <f t="shared" si="0"/>
        <v>12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ht="15.75" x14ac:dyDescent="0.25">
      <c r="A12" s="84" t="s">
        <v>360</v>
      </c>
      <c r="B12" s="80" t="s">
        <v>28</v>
      </c>
      <c r="C12" s="90" t="s">
        <v>104</v>
      </c>
      <c r="D12" s="14"/>
      <c r="E12" s="13">
        <v>12</v>
      </c>
      <c r="F12" s="13">
        <v>0</v>
      </c>
      <c r="G12" s="97">
        <v>7</v>
      </c>
      <c r="H12" s="40"/>
      <c r="I12" s="12">
        <f t="shared" si="0"/>
        <v>19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22"/>
      <c r="X12" s="22"/>
    </row>
    <row r="13" spans="1:24" ht="15.75" x14ac:dyDescent="0.25">
      <c r="A13" s="23" t="s">
        <v>89</v>
      </c>
      <c r="B13" s="24" t="s">
        <v>6</v>
      </c>
      <c r="C13" s="25" t="s">
        <v>90</v>
      </c>
      <c r="D13" s="14"/>
      <c r="E13" s="13">
        <v>9</v>
      </c>
      <c r="F13" s="13">
        <v>3</v>
      </c>
      <c r="G13" s="13">
        <v>12</v>
      </c>
      <c r="H13" s="13"/>
      <c r="I13" s="12">
        <f t="shared" si="0"/>
        <v>24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5.75" x14ac:dyDescent="0.25">
      <c r="A14" s="84" t="s">
        <v>92</v>
      </c>
      <c r="B14" s="80" t="s">
        <v>20</v>
      </c>
      <c r="C14" s="90" t="s">
        <v>93</v>
      </c>
      <c r="D14" s="14"/>
      <c r="E14" s="13">
        <v>9</v>
      </c>
      <c r="F14" s="13">
        <v>0</v>
      </c>
      <c r="G14" s="97">
        <v>15</v>
      </c>
      <c r="H14" s="40"/>
      <c r="I14" s="12">
        <f t="shared" si="0"/>
        <v>24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.75" x14ac:dyDescent="0.25">
      <c r="A15" s="23" t="s">
        <v>77</v>
      </c>
      <c r="B15" s="24" t="s">
        <v>54</v>
      </c>
      <c r="C15" s="25" t="s">
        <v>78</v>
      </c>
      <c r="D15" s="14"/>
      <c r="E15" s="13">
        <v>11</v>
      </c>
      <c r="F15" s="13">
        <v>5</v>
      </c>
      <c r="G15" s="15">
        <v>14</v>
      </c>
      <c r="H15" s="13"/>
      <c r="I15" s="12">
        <f t="shared" si="0"/>
        <v>30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ht="15.75" x14ac:dyDescent="0.25">
      <c r="A16" s="23" t="s">
        <v>67</v>
      </c>
      <c r="B16" s="24" t="s">
        <v>29</v>
      </c>
      <c r="C16" s="26" t="s">
        <v>68</v>
      </c>
      <c r="D16" s="14"/>
      <c r="E16" s="13"/>
      <c r="F16" s="13"/>
      <c r="G16" s="13">
        <v>11</v>
      </c>
      <c r="H16" s="13"/>
      <c r="I16" s="12">
        <f t="shared" si="0"/>
        <v>11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15.75" x14ac:dyDescent="0.25">
      <c r="A17" s="24" t="s">
        <v>53</v>
      </c>
      <c r="B17" s="24" t="s">
        <v>7</v>
      </c>
      <c r="C17" s="24" t="s">
        <v>69</v>
      </c>
      <c r="D17" s="61"/>
      <c r="E17" s="62">
        <v>10</v>
      </c>
      <c r="F17" s="62">
        <v>3</v>
      </c>
      <c r="G17" s="62">
        <v>14</v>
      </c>
      <c r="H17" s="62"/>
      <c r="I17" s="12">
        <f t="shared" si="0"/>
        <v>27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15.75" x14ac:dyDescent="0.25">
      <c r="A18" s="83" t="s">
        <v>65</v>
      </c>
      <c r="B18" s="83" t="s">
        <v>18</v>
      </c>
      <c r="C18" s="76" t="s">
        <v>66</v>
      </c>
      <c r="D18" s="95"/>
      <c r="E18" s="41">
        <v>10</v>
      </c>
      <c r="F18" s="41">
        <v>4.5</v>
      </c>
      <c r="G18" s="41">
        <v>14</v>
      </c>
      <c r="H18" s="41"/>
      <c r="I18" s="11">
        <f t="shared" si="0"/>
        <v>28.5</v>
      </c>
    </row>
    <row r="19" spans="1:24" ht="15.75" x14ac:dyDescent="0.25">
      <c r="A19" s="83" t="s">
        <v>75</v>
      </c>
      <c r="B19" s="83" t="s">
        <v>41</v>
      </c>
      <c r="C19" s="91" t="s">
        <v>76</v>
      </c>
      <c r="D19" s="41"/>
      <c r="E19" s="41">
        <v>9</v>
      </c>
      <c r="F19" s="41">
        <v>3</v>
      </c>
      <c r="G19" s="41">
        <v>14</v>
      </c>
      <c r="H19" s="41"/>
      <c r="I19" s="11">
        <f t="shared" si="0"/>
        <v>26</v>
      </c>
    </row>
    <row r="20" spans="1:24" ht="15.75" x14ac:dyDescent="0.25">
      <c r="A20" s="59" t="s">
        <v>22</v>
      </c>
      <c r="B20" s="59" t="s">
        <v>3</v>
      </c>
      <c r="C20" s="65" t="s">
        <v>91</v>
      </c>
      <c r="D20" s="41"/>
      <c r="E20" s="41">
        <v>8</v>
      </c>
      <c r="F20" s="41">
        <v>1</v>
      </c>
      <c r="G20" s="64">
        <v>9</v>
      </c>
      <c r="H20" s="67"/>
      <c r="I20" s="11">
        <f t="shared" si="0"/>
        <v>18</v>
      </c>
    </row>
    <row r="21" spans="1:24" ht="15.75" x14ac:dyDescent="0.25">
      <c r="A21" s="83" t="s">
        <v>79</v>
      </c>
      <c r="B21" s="83" t="s">
        <v>80</v>
      </c>
      <c r="C21" s="91" t="s">
        <v>81</v>
      </c>
      <c r="D21" s="95"/>
      <c r="E21" s="41">
        <v>10</v>
      </c>
      <c r="F21" s="41">
        <v>3</v>
      </c>
      <c r="G21" s="41">
        <v>14</v>
      </c>
      <c r="H21" s="41"/>
      <c r="I21" s="11">
        <f t="shared" si="0"/>
        <v>27</v>
      </c>
    </row>
    <row r="22" spans="1:24" ht="15.75" x14ac:dyDescent="0.25">
      <c r="A22" s="85" t="s">
        <v>82</v>
      </c>
      <c r="B22" s="83" t="s">
        <v>9</v>
      </c>
      <c r="C22" s="76" t="s">
        <v>83</v>
      </c>
      <c r="D22" s="41"/>
      <c r="E22" s="41">
        <v>11</v>
      </c>
      <c r="F22" s="41">
        <v>3</v>
      </c>
      <c r="G22" s="41">
        <v>14</v>
      </c>
      <c r="H22" s="67"/>
      <c r="I22" s="11">
        <f t="shared" si="0"/>
        <v>28</v>
      </c>
    </row>
    <row r="23" spans="1:24" ht="15.75" x14ac:dyDescent="0.25">
      <c r="A23" s="83" t="s">
        <v>87</v>
      </c>
      <c r="B23" s="83" t="s">
        <v>54</v>
      </c>
      <c r="C23" s="91" t="s">
        <v>88</v>
      </c>
      <c r="D23" s="95"/>
      <c r="E23" s="41">
        <v>11</v>
      </c>
      <c r="F23" s="41">
        <v>5</v>
      </c>
      <c r="G23" s="41">
        <v>15</v>
      </c>
      <c r="H23" s="41"/>
      <c r="I23" s="11">
        <f t="shared" si="0"/>
        <v>31</v>
      </c>
    </row>
    <row r="24" spans="1:24" ht="15.75" x14ac:dyDescent="0.25">
      <c r="A24" s="59" t="s">
        <v>96</v>
      </c>
      <c r="B24" s="59" t="s">
        <v>30</v>
      </c>
      <c r="C24" s="65" t="s">
        <v>97</v>
      </c>
      <c r="D24" s="41"/>
      <c r="E24" s="41">
        <v>6</v>
      </c>
      <c r="F24" s="41">
        <v>1</v>
      </c>
      <c r="G24" s="64">
        <v>10</v>
      </c>
      <c r="H24" s="67"/>
      <c r="I24" s="11">
        <f t="shared" si="0"/>
        <v>17</v>
      </c>
    </row>
    <row r="25" spans="1:24" ht="15.75" x14ac:dyDescent="0.25">
      <c r="A25" s="83" t="s">
        <v>59</v>
      </c>
      <c r="B25" s="83" t="s">
        <v>364</v>
      </c>
      <c r="C25" s="76" t="s">
        <v>60</v>
      </c>
      <c r="D25" s="41"/>
      <c r="E25" s="41">
        <v>10</v>
      </c>
      <c r="F25" s="41">
        <v>3.5</v>
      </c>
      <c r="G25" s="41">
        <v>11</v>
      </c>
      <c r="H25" s="41"/>
      <c r="I25" s="11">
        <f t="shared" si="0"/>
        <v>24.5</v>
      </c>
    </row>
    <row r="26" spans="1:24" ht="15.75" x14ac:dyDescent="0.25">
      <c r="A26" s="88" t="s">
        <v>63</v>
      </c>
      <c r="B26" s="88" t="s">
        <v>9</v>
      </c>
      <c r="C26" s="94" t="s">
        <v>64</v>
      </c>
      <c r="D26" s="41"/>
      <c r="E26" s="41">
        <v>7</v>
      </c>
      <c r="F26" s="41">
        <v>2.5</v>
      </c>
      <c r="G26" s="41">
        <v>11</v>
      </c>
      <c r="H26" s="41"/>
      <c r="I26" s="11">
        <f t="shared" si="0"/>
        <v>20.5</v>
      </c>
    </row>
    <row r="27" spans="1:24" ht="15.75" x14ac:dyDescent="0.25">
      <c r="A27" s="87" t="s">
        <v>73</v>
      </c>
      <c r="B27" s="24" t="s">
        <v>8</v>
      </c>
      <c r="C27" s="93" t="s">
        <v>74</v>
      </c>
      <c r="D27" s="41"/>
      <c r="E27" s="41">
        <v>10</v>
      </c>
      <c r="F27" s="41">
        <v>0</v>
      </c>
      <c r="G27" s="41">
        <v>11</v>
      </c>
      <c r="H27" s="41"/>
      <c r="I27" s="11">
        <f t="shared" si="0"/>
        <v>21</v>
      </c>
    </row>
  </sheetData>
  <sortState ref="A2:K27">
    <sortCondition ref="A2:A27"/>
  </sortState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10" workbookViewId="0">
      <selection activeCell="G13" sqref="G13"/>
    </sheetView>
  </sheetViews>
  <sheetFormatPr defaultColWidth="9" defaultRowHeight="15" x14ac:dyDescent="0.25"/>
  <cols>
    <col min="1" max="1" width="14.85546875" style="6" customWidth="1"/>
    <col min="2" max="2" width="12.5703125" style="6" customWidth="1"/>
    <col min="3" max="6" width="9.5703125" style="7" customWidth="1"/>
    <col min="7" max="7" width="8.85546875" style="7" customWidth="1"/>
    <col min="8" max="8" width="7" style="5" customWidth="1"/>
    <col min="9" max="9" width="9.5703125" style="7" customWidth="1"/>
    <col min="18" max="18" width="11.42578125" customWidth="1"/>
    <col min="19" max="19" width="7.28515625" customWidth="1"/>
  </cols>
  <sheetData>
    <row r="1" spans="1:23" s="8" customFormat="1" x14ac:dyDescent="0.25">
      <c r="A1" s="16" t="s">
        <v>0</v>
      </c>
      <c r="B1" s="16" t="s">
        <v>1</v>
      </c>
      <c r="C1" s="17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3" ht="15.75" x14ac:dyDescent="0.25">
      <c r="A2" s="27" t="s">
        <v>135</v>
      </c>
      <c r="B2" s="27" t="s">
        <v>16</v>
      </c>
      <c r="C2" s="102" t="s">
        <v>136</v>
      </c>
      <c r="D2" s="14"/>
      <c r="E2" s="13">
        <v>8</v>
      </c>
      <c r="F2" s="12">
        <v>2.5</v>
      </c>
      <c r="G2" s="12">
        <v>12</v>
      </c>
      <c r="H2" s="12"/>
      <c r="I2" s="13">
        <f t="shared" ref="I2:I27" si="0">SUM(D2:H2)</f>
        <v>22.5</v>
      </c>
    </row>
    <row r="3" spans="1:23" ht="15.75" x14ac:dyDescent="0.25">
      <c r="A3" s="80" t="s">
        <v>152</v>
      </c>
      <c r="B3" s="80" t="s">
        <v>153</v>
      </c>
      <c r="C3" s="81" t="s">
        <v>154</v>
      </c>
      <c r="D3" s="96"/>
      <c r="E3" s="97">
        <v>10</v>
      </c>
      <c r="F3" s="97">
        <v>1</v>
      </c>
      <c r="G3" s="97">
        <v>9</v>
      </c>
      <c r="H3" s="40"/>
      <c r="I3" s="13">
        <f t="shared" si="0"/>
        <v>20</v>
      </c>
    </row>
    <row r="4" spans="1:23" ht="15.75" x14ac:dyDescent="0.25">
      <c r="A4" s="27" t="s">
        <v>128</v>
      </c>
      <c r="B4" s="27" t="s">
        <v>7</v>
      </c>
      <c r="C4" s="28" t="s">
        <v>129</v>
      </c>
      <c r="D4" s="14"/>
      <c r="E4" s="13">
        <v>10</v>
      </c>
      <c r="F4" s="15">
        <v>3</v>
      </c>
      <c r="G4" s="15">
        <v>12</v>
      </c>
      <c r="H4" s="13"/>
      <c r="I4" s="13">
        <f t="shared" si="0"/>
        <v>25</v>
      </c>
    </row>
    <row r="5" spans="1:23" ht="15.75" x14ac:dyDescent="0.25">
      <c r="A5" s="27" t="s">
        <v>112</v>
      </c>
      <c r="B5" s="27" t="s">
        <v>28</v>
      </c>
      <c r="C5" s="28" t="s">
        <v>113</v>
      </c>
      <c r="D5" s="14"/>
      <c r="E5" s="13">
        <v>7</v>
      </c>
      <c r="F5" s="13">
        <v>1.5</v>
      </c>
      <c r="G5" s="13">
        <v>12</v>
      </c>
      <c r="H5" s="13"/>
      <c r="I5" s="13">
        <f t="shared" si="0"/>
        <v>20.5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x14ac:dyDescent="0.25">
      <c r="A6" s="80" t="s">
        <v>147</v>
      </c>
      <c r="B6" s="80" t="s">
        <v>33</v>
      </c>
      <c r="C6" s="81" t="s">
        <v>148</v>
      </c>
      <c r="D6" s="96"/>
      <c r="E6" s="97"/>
      <c r="F6" s="97"/>
      <c r="G6" s="97"/>
      <c r="H6" s="40"/>
      <c r="I6" s="13">
        <f t="shared" si="0"/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15.75" x14ac:dyDescent="0.25">
      <c r="A7" s="80" t="s">
        <v>157</v>
      </c>
      <c r="B7" s="80" t="s">
        <v>40</v>
      </c>
      <c r="C7" s="81" t="s">
        <v>158</v>
      </c>
      <c r="D7" s="96"/>
      <c r="E7" s="97"/>
      <c r="F7" s="97"/>
      <c r="G7" s="97"/>
      <c r="H7" s="40"/>
      <c r="I7" s="13">
        <f t="shared" si="0"/>
        <v>0</v>
      </c>
      <c r="J7" s="54"/>
      <c r="K7" s="55"/>
      <c r="L7" s="55"/>
      <c r="M7" s="55"/>
      <c r="N7" s="55"/>
      <c r="O7" s="55"/>
      <c r="P7" s="55"/>
      <c r="Q7" s="55"/>
      <c r="R7" s="55"/>
      <c r="S7" s="55"/>
      <c r="T7" s="22"/>
      <c r="U7" s="22"/>
      <c r="V7" s="22"/>
      <c r="W7" s="22"/>
    </row>
    <row r="8" spans="1:23" ht="15.75" x14ac:dyDescent="0.25">
      <c r="A8" s="27" t="s">
        <v>55</v>
      </c>
      <c r="B8" s="27" t="s">
        <v>49</v>
      </c>
      <c r="C8" s="29" t="s">
        <v>123</v>
      </c>
      <c r="D8" s="14"/>
      <c r="E8" s="13">
        <v>7</v>
      </c>
      <c r="F8" s="13">
        <v>1.5</v>
      </c>
      <c r="G8" s="13">
        <v>13</v>
      </c>
      <c r="H8" s="13"/>
      <c r="I8" s="13">
        <f t="shared" si="0"/>
        <v>21.5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15.75" x14ac:dyDescent="0.25">
      <c r="A9" s="80" t="s">
        <v>353</v>
      </c>
      <c r="B9" s="80" t="s">
        <v>32</v>
      </c>
      <c r="C9" s="81" t="s">
        <v>149</v>
      </c>
      <c r="D9" s="96"/>
      <c r="E9" s="97">
        <v>8</v>
      </c>
      <c r="F9" s="97">
        <v>2.5</v>
      </c>
      <c r="G9" s="97">
        <v>8</v>
      </c>
      <c r="H9" s="40"/>
      <c r="I9" s="13">
        <f t="shared" si="0"/>
        <v>18.5</v>
      </c>
      <c r="J9" s="56"/>
      <c r="K9" s="56"/>
      <c r="L9" s="56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15.75" x14ac:dyDescent="0.25">
      <c r="A10" s="27" t="s">
        <v>44</v>
      </c>
      <c r="B10" s="27" t="s">
        <v>8</v>
      </c>
      <c r="C10" s="28" t="s">
        <v>122</v>
      </c>
      <c r="D10" s="14"/>
      <c r="E10" s="13">
        <v>11</v>
      </c>
      <c r="F10" s="13">
        <v>5</v>
      </c>
      <c r="G10" s="13">
        <v>14</v>
      </c>
      <c r="H10" s="13"/>
      <c r="I10" s="13">
        <f t="shared" si="0"/>
        <v>30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15.75" x14ac:dyDescent="0.25">
      <c r="A11" s="27" t="s">
        <v>118</v>
      </c>
      <c r="B11" s="27" t="s">
        <v>15</v>
      </c>
      <c r="C11" s="28" t="s">
        <v>119</v>
      </c>
      <c r="D11" s="14"/>
      <c r="E11" s="13">
        <v>12</v>
      </c>
      <c r="F11" s="13">
        <v>2.5</v>
      </c>
      <c r="G11" s="13">
        <v>12</v>
      </c>
      <c r="H11" s="13"/>
      <c r="I11" s="13">
        <f t="shared" si="0"/>
        <v>26.5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ht="15.75" x14ac:dyDescent="0.25">
      <c r="A12" s="27" t="s">
        <v>137</v>
      </c>
      <c r="B12" s="27" t="s">
        <v>31</v>
      </c>
      <c r="C12" s="28" t="s">
        <v>138</v>
      </c>
      <c r="D12" s="14"/>
      <c r="E12" s="13">
        <v>7</v>
      </c>
      <c r="F12" s="13">
        <v>2</v>
      </c>
      <c r="G12" s="13">
        <v>13</v>
      </c>
      <c r="H12" s="13"/>
      <c r="I12" s="13">
        <f t="shared" si="0"/>
        <v>22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22"/>
    </row>
    <row r="13" spans="1:23" ht="15.75" x14ac:dyDescent="0.25">
      <c r="A13" s="27" t="s">
        <v>120</v>
      </c>
      <c r="B13" s="27" t="s">
        <v>5</v>
      </c>
      <c r="C13" s="28" t="s">
        <v>121</v>
      </c>
      <c r="D13" s="14"/>
      <c r="E13" s="13">
        <v>10</v>
      </c>
      <c r="F13" s="13">
        <v>3.5</v>
      </c>
      <c r="G13" s="13">
        <v>15</v>
      </c>
      <c r="H13" s="13"/>
      <c r="I13" s="13">
        <f t="shared" si="0"/>
        <v>28.5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15.75" x14ac:dyDescent="0.25">
      <c r="A14" s="80" t="s">
        <v>145</v>
      </c>
      <c r="B14" s="80" t="s">
        <v>7</v>
      </c>
      <c r="C14" s="81" t="s">
        <v>146</v>
      </c>
      <c r="D14" s="96"/>
      <c r="E14" s="97"/>
      <c r="F14" s="97"/>
      <c r="G14" s="97"/>
      <c r="H14" s="40"/>
      <c r="I14" s="13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ht="15.75" x14ac:dyDescent="0.25">
      <c r="A15" s="80" t="s">
        <v>139</v>
      </c>
      <c r="B15" s="80" t="s">
        <v>16</v>
      </c>
      <c r="C15" s="81" t="s">
        <v>140</v>
      </c>
      <c r="D15" s="96"/>
      <c r="E15" s="97"/>
      <c r="F15" s="97"/>
      <c r="G15" s="97"/>
      <c r="H15" s="40"/>
      <c r="I15" s="13">
        <f t="shared" si="0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5.75" x14ac:dyDescent="0.25">
      <c r="A16" s="63" t="s">
        <v>159</v>
      </c>
      <c r="B16" s="63" t="s">
        <v>25</v>
      </c>
      <c r="C16" s="105" t="s">
        <v>160</v>
      </c>
      <c r="D16" s="107"/>
      <c r="E16" s="108">
        <v>8</v>
      </c>
      <c r="F16" s="108">
        <v>3.5</v>
      </c>
      <c r="G16" s="108">
        <v>6</v>
      </c>
      <c r="H16" s="109"/>
      <c r="I16" s="13">
        <f t="shared" si="0"/>
        <v>17.5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9" ht="15.75" x14ac:dyDescent="0.25">
      <c r="A17" s="59" t="s">
        <v>141</v>
      </c>
      <c r="B17" s="59" t="s">
        <v>32</v>
      </c>
      <c r="C17" s="65" t="s">
        <v>142</v>
      </c>
      <c r="D17" s="64"/>
      <c r="E17" s="64">
        <v>8</v>
      </c>
      <c r="F17" s="64">
        <v>3</v>
      </c>
      <c r="G17" s="64">
        <v>14</v>
      </c>
      <c r="H17" s="67"/>
      <c r="I17" s="13">
        <f t="shared" si="0"/>
        <v>25</v>
      </c>
    </row>
    <row r="18" spans="1:9" ht="15.75" x14ac:dyDescent="0.25">
      <c r="A18" s="100" t="s">
        <v>361</v>
      </c>
      <c r="B18" s="101" t="s">
        <v>15</v>
      </c>
      <c r="C18" s="103" t="s">
        <v>111</v>
      </c>
      <c r="D18" s="41"/>
      <c r="E18" s="41">
        <v>5</v>
      </c>
      <c r="F18" s="41">
        <v>2</v>
      </c>
      <c r="G18" s="41">
        <v>10</v>
      </c>
      <c r="H18" s="41"/>
      <c r="I18" s="13">
        <f t="shared" si="0"/>
        <v>17</v>
      </c>
    </row>
    <row r="19" spans="1:9" ht="15.75" x14ac:dyDescent="0.25">
      <c r="A19" s="100" t="s">
        <v>130</v>
      </c>
      <c r="B19" s="100" t="s">
        <v>40</v>
      </c>
      <c r="C19" s="104" t="s">
        <v>131</v>
      </c>
      <c r="D19" s="41"/>
      <c r="E19" s="41">
        <v>7</v>
      </c>
      <c r="F19" s="41">
        <v>1.5</v>
      </c>
      <c r="G19" s="41">
        <v>13</v>
      </c>
      <c r="H19" s="41"/>
      <c r="I19" s="13">
        <f t="shared" si="0"/>
        <v>21.5</v>
      </c>
    </row>
    <row r="20" spans="1:9" ht="15.75" x14ac:dyDescent="0.25">
      <c r="A20" s="100" t="s">
        <v>114</v>
      </c>
      <c r="B20" s="100" t="s">
        <v>48</v>
      </c>
      <c r="C20" s="104" t="s">
        <v>115</v>
      </c>
      <c r="D20" s="41"/>
      <c r="E20" s="41">
        <v>10</v>
      </c>
      <c r="F20" s="41">
        <v>3</v>
      </c>
      <c r="G20" s="41">
        <v>13</v>
      </c>
      <c r="H20" s="41"/>
      <c r="I20" s="13">
        <f t="shared" si="0"/>
        <v>26</v>
      </c>
    </row>
    <row r="21" spans="1:9" ht="15.75" x14ac:dyDescent="0.25">
      <c r="A21" s="59" t="s">
        <v>155</v>
      </c>
      <c r="B21" s="59" t="s">
        <v>25</v>
      </c>
      <c r="C21" s="65" t="s">
        <v>156</v>
      </c>
      <c r="D21" s="64"/>
      <c r="E21" s="64">
        <v>7</v>
      </c>
      <c r="F21" s="64">
        <v>1</v>
      </c>
      <c r="G21" s="64"/>
      <c r="H21" s="67"/>
      <c r="I21" s="13">
        <f t="shared" si="0"/>
        <v>8</v>
      </c>
    </row>
    <row r="22" spans="1:9" ht="15.75" x14ac:dyDescent="0.25">
      <c r="A22" s="100" t="s">
        <v>132</v>
      </c>
      <c r="B22" s="100" t="s">
        <v>133</v>
      </c>
      <c r="C22" s="104" t="s">
        <v>134</v>
      </c>
      <c r="D22" s="41"/>
      <c r="E22" s="41">
        <v>10</v>
      </c>
      <c r="F22" s="41">
        <v>0</v>
      </c>
      <c r="G22" s="41">
        <v>10</v>
      </c>
      <c r="H22" s="67"/>
      <c r="I22" s="13">
        <f t="shared" si="0"/>
        <v>20</v>
      </c>
    </row>
    <row r="23" spans="1:9" ht="15.75" x14ac:dyDescent="0.25">
      <c r="A23" s="100" t="s">
        <v>124</v>
      </c>
      <c r="B23" s="100" t="s">
        <v>8</v>
      </c>
      <c r="C23" s="104" t="s">
        <v>125</v>
      </c>
      <c r="D23" s="41"/>
      <c r="E23" s="41">
        <v>11</v>
      </c>
      <c r="F23" s="41">
        <v>4</v>
      </c>
      <c r="G23" s="41">
        <v>12</v>
      </c>
      <c r="H23" s="41"/>
      <c r="I23" s="13">
        <f t="shared" si="0"/>
        <v>27</v>
      </c>
    </row>
    <row r="24" spans="1:9" ht="15.75" x14ac:dyDescent="0.25">
      <c r="A24" s="59" t="s">
        <v>150</v>
      </c>
      <c r="B24" s="59" t="s">
        <v>351</v>
      </c>
      <c r="C24" s="65" t="s">
        <v>151</v>
      </c>
      <c r="D24" s="64"/>
      <c r="E24" s="64">
        <v>9</v>
      </c>
      <c r="F24" s="64">
        <v>0</v>
      </c>
      <c r="G24" s="64">
        <v>15</v>
      </c>
      <c r="H24" s="67"/>
      <c r="I24" s="13">
        <f t="shared" si="0"/>
        <v>24</v>
      </c>
    </row>
    <row r="25" spans="1:9" ht="15.75" x14ac:dyDescent="0.25">
      <c r="A25" s="100" t="s">
        <v>116</v>
      </c>
      <c r="B25" s="100" t="s">
        <v>21</v>
      </c>
      <c r="C25" s="104" t="s">
        <v>117</v>
      </c>
      <c r="D25" s="41"/>
      <c r="E25" s="41">
        <v>10</v>
      </c>
      <c r="F25" s="41">
        <v>4</v>
      </c>
      <c r="G25" s="41">
        <v>15</v>
      </c>
      <c r="H25" s="41"/>
      <c r="I25" s="13">
        <f t="shared" si="0"/>
        <v>29</v>
      </c>
    </row>
    <row r="26" spans="1:9" ht="15.75" x14ac:dyDescent="0.25">
      <c r="A26" s="60" t="s">
        <v>143</v>
      </c>
      <c r="B26" s="60" t="s">
        <v>25</v>
      </c>
      <c r="C26" s="66" t="s">
        <v>144</v>
      </c>
      <c r="D26" s="64"/>
      <c r="E26" s="64">
        <v>7</v>
      </c>
      <c r="F26" s="64">
        <v>1</v>
      </c>
      <c r="G26" s="64">
        <v>4</v>
      </c>
      <c r="H26" s="67"/>
      <c r="I26" s="13">
        <f t="shared" si="0"/>
        <v>12</v>
      </c>
    </row>
    <row r="27" spans="1:9" ht="15.75" x14ac:dyDescent="0.25">
      <c r="A27" s="27" t="s">
        <v>126</v>
      </c>
      <c r="B27" s="27" t="s">
        <v>40</v>
      </c>
      <c r="C27" s="106" t="s">
        <v>127</v>
      </c>
      <c r="D27" s="41"/>
      <c r="E27" s="41">
        <v>7</v>
      </c>
      <c r="F27" s="41">
        <v>2.5</v>
      </c>
      <c r="G27" s="41">
        <v>9</v>
      </c>
      <c r="H27" s="41"/>
      <c r="I27" s="13">
        <f t="shared" si="0"/>
        <v>18.5</v>
      </c>
    </row>
  </sheetData>
  <sortState ref="A2:K27">
    <sortCondition ref="A2:A27"/>
  </sortState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G10" sqref="G10"/>
    </sheetView>
  </sheetViews>
  <sheetFormatPr defaultColWidth="9" defaultRowHeight="15" x14ac:dyDescent="0.25"/>
  <cols>
    <col min="1" max="1" width="16.5703125" style="4" customWidth="1"/>
    <col min="2" max="2" width="13.140625" style="4" customWidth="1"/>
    <col min="3" max="5" width="9.5703125" style="5" customWidth="1"/>
    <col min="6" max="6" width="9.5703125" style="7" customWidth="1"/>
    <col min="7" max="7" width="7.140625" style="7" customWidth="1"/>
    <col min="8" max="8" width="6.42578125" style="5" customWidth="1"/>
    <col min="9" max="9" width="9.5703125" style="5" customWidth="1"/>
    <col min="10" max="17" width="9" style="8"/>
    <col min="18" max="18" width="11.28515625" style="8" customWidth="1"/>
    <col min="19" max="19" width="7.42578125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4" ht="16.5" thickBot="1" x14ac:dyDescent="0.3">
      <c r="A2" s="68" t="s">
        <v>161</v>
      </c>
      <c r="B2" s="68" t="s">
        <v>31</v>
      </c>
      <c r="C2" s="69" t="s">
        <v>162</v>
      </c>
      <c r="D2" s="11"/>
      <c r="E2" s="12">
        <v>8</v>
      </c>
      <c r="F2" s="12">
        <v>1.5</v>
      </c>
      <c r="G2" s="12">
        <v>12</v>
      </c>
      <c r="H2" s="12"/>
      <c r="I2" s="12">
        <f>SUM(D2:H2)</f>
        <v>21.5</v>
      </c>
    </row>
    <row r="3" spans="1:24" ht="16.5" thickBot="1" x14ac:dyDescent="0.3">
      <c r="A3" s="30" t="s">
        <v>163</v>
      </c>
      <c r="B3" s="30" t="s">
        <v>164</v>
      </c>
      <c r="C3" s="26" t="s">
        <v>165</v>
      </c>
      <c r="D3" s="18"/>
      <c r="E3" s="13">
        <v>9</v>
      </c>
      <c r="F3" s="13">
        <v>0</v>
      </c>
      <c r="G3" s="13">
        <v>10</v>
      </c>
      <c r="H3" s="13"/>
      <c r="I3" s="12">
        <f t="shared" ref="I3:I27" si="0">SUM(D3:H3)</f>
        <v>19</v>
      </c>
    </row>
    <row r="4" spans="1:24" ht="16.5" thickBot="1" x14ac:dyDescent="0.3">
      <c r="A4" s="30" t="s">
        <v>166</v>
      </c>
      <c r="B4" s="30" t="s">
        <v>24</v>
      </c>
      <c r="C4" s="31" t="s">
        <v>167</v>
      </c>
      <c r="D4" s="14"/>
      <c r="E4" s="13">
        <v>12</v>
      </c>
      <c r="F4" s="13">
        <v>4</v>
      </c>
      <c r="G4" s="13">
        <v>13</v>
      </c>
      <c r="H4" s="13"/>
      <c r="I4" s="12">
        <f t="shared" si="0"/>
        <v>29</v>
      </c>
    </row>
    <row r="5" spans="1:24" ht="16.5" thickBot="1" x14ac:dyDescent="0.3">
      <c r="A5" s="30" t="s">
        <v>168</v>
      </c>
      <c r="B5" s="30" t="s">
        <v>169</v>
      </c>
      <c r="C5" s="34" t="s">
        <v>170</v>
      </c>
      <c r="D5" s="14"/>
      <c r="E5" s="13"/>
      <c r="F5" s="13"/>
      <c r="G5" s="13"/>
      <c r="H5" s="13"/>
      <c r="I5" s="12">
        <f t="shared" si="0"/>
        <v>0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/>
    </row>
    <row r="6" spans="1:24" ht="16.5" thickBot="1" x14ac:dyDescent="0.3">
      <c r="A6" s="30" t="s">
        <v>171</v>
      </c>
      <c r="B6" s="30" t="s">
        <v>35</v>
      </c>
      <c r="C6" s="31" t="s">
        <v>172</v>
      </c>
      <c r="D6" s="14"/>
      <c r="E6" s="13">
        <v>9</v>
      </c>
      <c r="F6" s="13">
        <v>1.5</v>
      </c>
      <c r="G6" s="13">
        <v>12</v>
      </c>
      <c r="H6" s="13"/>
      <c r="I6" s="12">
        <f t="shared" si="0"/>
        <v>22.5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/>
    </row>
    <row r="7" spans="1:24" ht="16.5" thickBot="1" x14ac:dyDescent="0.3">
      <c r="A7" s="30" t="s">
        <v>173</v>
      </c>
      <c r="B7" s="30" t="s">
        <v>174</v>
      </c>
      <c r="C7" s="31" t="s">
        <v>175</v>
      </c>
      <c r="D7" s="14"/>
      <c r="E7" s="13">
        <v>8</v>
      </c>
      <c r="F7" s="13">
        <v>1</v>
      </c>
      <c r="G7" s="13">
        <v>5</v>
      </c>
      <c r="H7" s="13"/>
      <c r="I7" s="12">
        <f t="shared" si="0"/>
        <v>14</v>
      </c>
      <c r="J7" s="54"/>
      <c r="K7" s="55"/>
      <c r="L7" s="55"/>
      <c r="M7" s="55"/>
      <c r="N7" s="55"/>
      <c r="O7" s="55"/>
      <c r="P7" s="55"/>
      <c r="Q7" s="55"/>
      <c r="R7" s="55"/>
      <c r="S7" s="55"/>
      <c r="T7" s="22"/>
      <c r="U7" s="22"/>
      <c r="V7" s="22"/>
      <c r="W7" s="22"/>
      <c r="X7"/>
    </row>
    <row r="8" spans="1:24" ht="16.5" thickBot="1" x14ac:dyDescent="0.3">
      <c r="A8" s="32" t="s">
        <v>39</v>
      </c>
      <c r="B8" s="32" t="s">
        <v>20</v>
      </c>
      <c r="C8" s="33" t="s">
        <v>176</v>
      </c>
      <c r="D8" s="14"/>
      <c r="E8" s="13">
        <v>10</v>
      </c>
      <c r="F8" s="13">
        <v>1.5</v>
      </c>
      <c r="G8" s="13">
        <v>14</v>
      </c>
      <c r="H8" s="13"/>
      <c r="I8" s="12">
        <f t="shared" si="0"/>
        <v>25.5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/>
    </row>
    <row r="9" spans="1:24" ht="16.5" thickBot="1" x14ac:dyDescent="0.3">
      <c r="A9" s="30" t="s">
        <v>177</v>
      </c>
      <c r="B9" s="30" t="s">
        <v>30</v>
      </c>
      <c r="C9" s="31" t="s">
        <v>178</v>
      </c>
      <c r="D9" s="14"/>
      <c r="E9" s="13">
        <v>9</v>
      </c>
      <c r="F9" s="13">
        <v>0</v>
      </c>
      <c r="G9" s="13">
        <v>12</v>
      </c>
      <c r="H9" s="13"/>
      <c r="I9" s="12">
        <f t="shared" si="0"/>
        <v>21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1:24" ht="16.5" thickBot="1" x14ac:dyDescent="0.3">
      <c r="A10" s="70" t="s">
        <v>179</v>
      </c>
      <c r="B10" s="70" t="s">
        <v>32</v>
      </c>
      <c r="C10" s="71" t="s">
        <v>180</v>
      </c>
      <c r="D10" s="14"/>
      <c r="E10" s="13">
        <v>5</v>
      </c>
      <c r="F10" s="13">
        <v>2.5</v>
      </c>
      <c r="G10" s="13">
        <v>10</v>
      </c>
      <c r="H10" s="13"/>
      <c r="I10" s="12">
        <f t="shared" si="0"/>
        <v>17.5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/>
    </row>
    <row r="11" spans="1:24" ht="16.5" thickBot="1" x14ac:dyDescent="0.3">
      <c r="A11" s="70" t="s">
        <v>181</v>
      </c>
      <c r="B11" s="70" t="s">
        <v>20</v>
      </c>
      <c r="C11" s="71" t="s">
        <v>182</v>
      </c>
      <c r="D11" s="14"/>
      <c r="E11" s="13"/>
      <c r="F11" s="13"/>
      <c r="G11" s="13"/>
      <c r="H11" s="13"/>
      <c r="I11" s="12">
        <f t="shared" si="0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/>
    </row>
    <row r="12" spans="1:24" ht="16.5" thickBot="1" x14ac:dyDescent="0.3">
      <c r="A12" s="70" t="s">
        <v>183</v>
      </c>
      <c r="B12" s="70" t="s">
        <v>9</v>
      </c>
      <c r="C12" s="71" t="s">
        <v>184</v>
      </c>
      <c r="D12" s="14"/>
      <c r="E12" s="13">
        <v>11</v>
      </c>
      <c r="F12" s="15">
        <v>3</v>
      </c>
      <c r="G12" s="15">
        <v>11</v>
      </c>
      <c r="H12" s="13"/>
      <c r="I12" s="12">
        <f t="shared" si="0"/>
        <v>25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22"/>
      <c r="X12"/>
    </row>
    <row r="13" spans="1:24" ht="16.5" thickBot="1" x14ac:dyDescent="0.3">
      <c r="A13" s="30" t="s">
        <v>185</v>
      </c>
      <c r="B13" s="30" t="s">
        <v>19</v>
      </c>
      <c r="C13" s="31" t="s">
        <v>186</v>
      </c>
      <c r="D13" s="14"/>
      <c r="E13" s="13">
        <v>11</v>
      </c>
      <c r="F13" s="13">
        <v>2</v>
      </c>
      <c r="G13" s="13">
        <v>9</v>
      </c>
      <c r="H13" s="13"/>
      <c r="I13" s="12">
        <f t="shared" si="0"/>
        <v>22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/>
    </row>
    <row r="14" spans="1:24" ht="16.5" thickBot="1" x14ac:dyDescent="0.3">
      <c r="A14" s="30" t="s">
        <v>187</v>
      </c>
      <c r="B14" s="30" t="s">
        <v>31</v>
      </c>
      <c r="C14" s="31" t="s">
        <v>188</v>
      </c>
      <c r="D14" s="14"/>
      <c r="E14" s="13"/>
      <c r="F14" s="13"/>
      <c r="G14" s="13"/>
      <c r="H14" s="40"/>
      <c r="I14" s="12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4" ht="16.5" thickBot="1" x14ac:dyDescent="0.3">
      <c r="A15" s="30" t="s">
        <v>189</v>
      </c>
      <c r="B15" s="30" t="s">
        <v>190</v>
      </c>
      <c r="C15" s="31" t="s">
        <v>191</v>
      </c>
      <c r="D15" s="14"/>
      <c r="E15" s="13">
        <v>7</v>
      </c>
      <c r="F15" s="13">
        <v>2</v>
      </c>
      <c r="G15" s="13">
        <v>11</v>
      </c>
      <c r="H15" s="13"/>
      <c r="I15" s="12">
        <f t="shared" si="0"/>
        <v>20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16.5" thickBot="1" x14ac:dyDescent="0.3">
      <c r="A16" s="70" t="s">
        <v>192</v>
      </c>
      <c r="B16" s="70" t="s">
        <v>31</v>
      </c>
      <c r="C16" s="71" t="s">
        <v>193</v>
      </c>
      <c r="D16" s="14"/>
      <c r="E16" s="13"/>
      <c r="F16" s="13"/>
      <c r="G16" s="13">
        <v>10</v>
      </c>
      <c r="H16" s="13"/>
      <c r="I16" s="12">
        <f t="shared" si="0"/>
        <v>10</v>
      </c>
    </row>
    <row r="17" spans="1:9" ht="16.5" thickBot="1" x14ac:dyDescent="0.3">
      <c r="A17" s="70" t="s">
        <v>194</v>
      </c>
      <c r="B17" s="70" t="s">
        <v>4</v>
      </c>
      <c r="C17" s="71" t="s">
        <v>195</v>
      </c>
      <c r="D17" s="61"/>
      <c r="E17" s="62"/>
      <c r="F17" s="62"/>
      <c r="G17" s="62"/>
      <c r="H17" s="62"/>
      <c r="I17" s="12">
        <f t="shared" si="0"/>
        <v>0</v>
      </c>
    </row>
    <row r="18" spans="1:9" ht="16.5" thickBot="1" x14ac:dyDescent="0.3">
      <c r="A18" s="30" t="s">
        <v>196</v>
      </c>
      <c r="B18" s="30" t="s">
        <v>197</v>
      </c>
      <c r="C18" s="74" t="s">
        <v>198</v>
      </c>
      <c r="D18" s="67"/>
      <c r="E18" s="67">
        <v>7</v>
      </c>
      <c r="F18" s="64">
        <v>4</v>
      </c>
      <c r="G18" s="64">
        <v>13</v>
      </c>
      <c r="H18" s="67"/>
      <c r="I18" s="11">
        <f t="shared" si="0"/>
        <v>24</v>
      </c>
    </row>
    <row r="19" spans="1:9" ht="15.75" x14ac:dyDescent="0.25">
      <c r="A19" s="72" t="s">
        <v>47</v>
      </c>
      <c r="B19" s="72" t="s">
        <v>15</v>
      </c>
      <c r="C19" s="75" t="s">
        <v>199</v>
      </c>
      <c r="D19" s="67"/>
      <c r="E19" s="67">
        <v>7</v>
      </c>
      <c r="F19" s="64">
        <v>3.5</v>
      </c>
      <c r="G19" s="64">
        <v>15</v>
      </c>
      <c r="H19" s="67"/>
      <c r="I19" s="11">
        <f t="shared" si="0"/>
        <v>25.5</v>
      </c>
    </row>
    <row r="20" spans="1:9" ht="15.75" x14ac:dyDescent="0.25">
      <c r="A20" s="72" t="s">
        <v>200</v>
      </c>
      <c r="B20" s="72" t="s">
        <v>48</v>
      </c>
      <c r="C20" s="75" t="s">
        <v>201</v>
      </c>
      <c r="D20" s="67"/>
      <c r="E20" s="67">
        <v>7</v>
      </c>
      <c r="F20" s="64">
        <v>0.5</v>
      </c>
      <c r="G20" s="64">
        <v>11</v>
      </c>
      <c r="H20" s="67"/>
      <c r="I20" s="11">
        <f t="shared" si="0"/>
        <v>18.5</v>
      </c>
    </row>
    <row r="21" spans="1:9" ht="15.75" x14ac:dyDescent="0.25">
      <c r="A21" s="72" t="s">
        <v>202</v>
      </c>
      <c r="B21" s="72" t="s">
        <v>5</v>
      </c>
      <c r="C21" s="76" t="s">
        <v>203</v>
      </c>
      <c r="D21" s="67"/>
      <c r="E21" s="67">
        <v>11</v>
      </c>
      <c r="F21" s="64">
        <v>3</v>
      </c>
      <c r="G21" s="64">
        <v>11</v>
      </c>
      <c r="H21" s="67"/>
      <c r="I21" s="11">
        <f t="shared" si="0"/>
        <v>25</v>
      </c>
    </row>
    <row r="22" spans="1:9" ht="15.75" x14ac:dyDescent="0.25">
      <c r="A22" s="59" t="s">
        <v>204</v>
      </c>
      <c r="B22" s="59" t="s">
        <v>106</v>
      </c>
      <c r="C22" s="65" t="s">
        <v>205</v>
      </c>
      <c r="D22" s="67"/>
      <c r="E22" s="67"/>
      <c r="F22" s="64"/>
      <c r="G22" s="64"/>
      <c r="H22" s="67"/>
      <c r="I22" s="11">
        <f t="shared" si="0"/>
        <v>0</v>
      </c>
    </row>
    <row r="23" spans="1:9" ht="15.75" x14ac:dyDescent="0.25">
      <c r="A23" s="59" t="s">
        <v>150</v>
      </c>
      <c r="B23" s="59" t="s">
        <v>11</v>
      </c>
      <c r="C23" s="65" t="s">
        <v>206</v>
      </c>
      <c r="D23" s="67"/>
      <c r="E23" s="67">
        <v>8</v>
      </c>
      <c r="F23" s="64">
        <v>0</v>
      </c>
      <c r="G23" s="64">
        <v>5</v>
      </c>
      <c r="H23" s="67"/>
      <c r="I23" s="11">
        <f t="shared" si="0"/>
        <v>13</v>
      </c>
    </row>
    <row r="24" spans="1:9" ht="15.75" x14ac:dyDescent="0.25">
      <c r="A24" s="72" t="s">
        <v>207</v>
      </c>
      <c r="B24" s="72" t="s">
        <v>51</v>
      </c>
      <c r="C24" s="75" t="s">
        <v>208</v>
      </c>
      <c r="D24" s="67"/>
      <c r="E24" s="67"/>
      <c r="F24" s="64"/>
      <c r="G24" s="64"/>
      <c r="H24" s="67"/>
      <c r="I24" s="11">
        <f t="shared" si="0"/>
        <v>0</v>
      </c>
    </row>
    <row r="25" spans="1:9" ht="15.75" x14ac:dyDescent="0.25">
      <c r="A25" s="59" t="s">
        <v>209</v>
      </c>
      <c r="B25" s="59" t="s">
        <v>51</v>
      </c>
      <c r="C25" s="65" t="s">
        <v>210</v>
      </c>
      <c r="D25" s="67"/>
      <c r="E25" s="67">
        <v>10</v>
      </c>
      <c r="F25" s="64">
        <v>3.5</v>
      </c>
      <c r="G25" s="64">
        <v>13</v>
      </c>
      <c r="H25" s="67"/>
      <c r="I25" s="11">
        <f t="shared" si="0"/>
        <v>26.5</v>
      </c>
    </row>
    <row r="26" spans="1:9" ht="15.75" x14ac:dyDescent="0.25">
      <c r="A26" s="73" t="s">
        <v>211</v>
      </c>
      <c r="B26" s="73" t="s">
        <v>212</v>
      </c>
      <c r="C26" s="77" t="s">
        <v>213</v>
      </c>
      <c r="D26" s="67"/>
      <c r="E26" s="67">
        <v>9</v>
      </c>
      <c r="F26" s="64">
        <v>0</v>
      </c>
      <c r="G26" s="64">
        <v>10</v>
      </c>
      <c r="H26" s="67"/>
      <c r="I26" s="11">
        <f t="shared" si="0"/>
        <v>19</v>
      </c>
    </row>
    <row r="27" spans="1:9" ht="15.75" x14ac:dyDescent="0.25">
      <c r="A27" s="35" t="s">
        <v>214</v>
      </c>
      <c r="B27" s="35" t="s">
        <v>32</v>
      </c>
      <c r="C27" s="78" t="s">
        <v>215</v>
      </c>
      <c r="D27" s="67"/>
      <c r="E27" s="67">
        <v>9</v>
      </c>
      <c r="F27" s="64">
        <v>1</v>
      </c>
      <c r="G27" s="64">
        <v>9</v>
      </c>
      <c r="H27" s="67"/>
      <c r="I27" s="11">
        <f t="shared" si="0"/>
        <v>19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3" workbookViewId="0">
      <selection activeCell="H19" sqref="H19"/>
    </sheetView>
  </sheetViews>
  <sheetFormatPr defaultColWidth="9" defaultRowHeight="15" x14ac:dyDescent="0.25"/>
  <cols>
    <col min="1" max="1" width="16.140625" style="4" customWidth="1"/>
    <col min="2" max="2" width="13.140625" style="4" customWidth="1"/>
    <col min="3" max="5" width="9.5703125" style="5" customWidth="1"/>
    <col min="6" max="6" width="9.5703125" style="7" customWidth="1"/>
    <col min="7" max="7" width="7.42578125" style="7" customWidth="1"/>
    <col min="8" max="8" width="7.42578125" style="5" customWidth="1"/>
    <col min="9" max="9" width="9.5703125" style="5" customWidth="1"/>
    <col min="10" max="17" width="9" style="8"/>
    <col min="18" max="18" width="10.85546875" style="8" customWidth="1"/>
    <col min="19" max="19" width="8.42578125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58</v>
      </c>
      <c r="I1" s="2" t="s">
        <v>36</v>
      </c>
    </row>
    <row r="2" spans="1:24" ht="15.75" x14ac:dyDescent="0.25">
      <c r="A2" s="35" t="s">
        <v>225</v>
      </c>
      <c r="B2" s="35" t="s">
        <v>226</v>
      </c>
      <c r="C2" s="112" t="s">
        <v>227</v>
      </c>
      <c r="D2" s="11"/>
      <c r="E2" s="12">
        <v>10</v>
      </c>
      <c r="F2" s="12">
        <v>2</v>
      </c>
      <c r="G2" s="12">
        <v>12</v>
      </c>
      <c r="H2" s="12"/>
      <c r="I2" s="12">
        <f t="shared" ref="I2:I28" si="0">SUM(D2:H2)</f>
        <v>24</v>
      </c>
    </row>
    <row r="3" spans="1:24" ht="15.75" x14ac:dyDescent="0.25">
      <c r="A3" s="35" t="s">
        <v>248</v>
      </c>
      <c r="B3" s="35" t="s">
        <v>9</v>
      </c>
      <c r="C3" s="112" t="s">
        <v>249</v>
      </c>
      <c r="D3" s="14"/>
      <c r="E3" s="13">
        <v>7</v>
      </c>
      <c r="F3" s="13">
        <v>4</v>
      </c>
      <c r="G3" s="13">
        <v>7</v>
      </c>
      <c r="H3" s="13"/>
      <c r="I3" s="12">
        <f t="shared" si="0"/>
        <v>18</v>
      </c>
    </row>
    <row r="4" spans="1:24" ht="15.75" x14ac:dyDescent="0.25">
      <c r="A4" s="35" t="s">
        <v>216</v>
      </c>
      <c r="B4" s="35" t="s">
        <v>217</v>
      </c>
      <c r="C4" s="26" t="s">
        <v>218</v>
      </c>
      <c r="D4" s="14"/>
      <c r="E4" s="13"/>
      <c r="F4" s="13"/>
      <c r="G4" s="13">
        <v>13</v>
      </c>
      <c r="H4" s="13"/>
      <c r="I4" s="12">
        <f t="shared" si="0"/>
        <v>13</v>
      </c>
      <c r="J4" s="52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/>
    </row>
    <row r="5" spans="1:24" ht="15.75" x14ac:dyDescent="0.25">
      <c r="A5" s="35" t="s">
        <v>261</v>
      </c>
      <c r="B5" s="35" t="s">
        <v>35</v>
      </c>
      <c r="C5" s="35" t="s">
        <v>262</v>
      </c>
      <c r="D5" s="42"/>
      <c r="E5" s="40">
        <v>6</v>
      </c>
      <c r="F5" s="97">
        <v>1</v>
      </c>
      <c r="G5" s="97">
        <v>7</v>
      </c>
      <c r="H5" s="40"/>
      <c r="I5" s="12">
        <f t="shared" si="0"/>
        <v>14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/>
    </row>
    <row r="6" spans="1:24" ht="15.75" x14ac:dyDescent="0.25">
      <c r="A6" s="35" t="s">
        <v>253</v>
      </c>
      <c r="B6" s="35" t="s">
        <v>29</v>
      </c>
      <c r="C6" s="35" t="s">
        <v>254</v>
      </c>
      <c r="D6" s="42"/>
      <c r="E6" s="40">
        <v>11</v>
      </c>
      <c r="F6" s="97">
        <v>3</v>
      </c>
      <c r="G6" s="97">
        <v>11</v>
      </c>
      <c r="H6" s="40"/>
      <c r="I6" s="12">
        <f t="shared" si="0"/>
        <v>25</v>
      </c>
      <c r="J6" s="5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/>
    </row>
    <row r="7" spans="1:24" ht="15.75" x14ac:dyDescent="0.25">
      <c r="A7" s="35" t="s">
        <v>228</v>
      </c>
      <c r="B7" s="35" t="s">
        <v>50</v>
      </c>
      <c r="C7" s="35" t="s">
        <v>229</v>
      </c>
      <c r="D7" s="14"/>
      <c r="E7" s="13">
        <v>7</v>
      </c>
      <c r="F7" s="13">
        <v>2</v>
      </c>
      <c r="G7" s="13">
        <v>9</v>
      </c>
      <c r="H7" s="13"/>
      <c r="I7" s="12">
        <f t="shared" si="0"/>
        <v>18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/>
    </row>
    <row r="8" spans="1:24" ht="15.75" x14ac:dyDescent="0.25">
      <c r="A8" s="35" t="s">
        <v>232</v>
      </c>
      <c r="B8" s="35" t="s">
        <v>7</v>
      </c>
      <c r="C8" s="35" t="s">
        <v>233</v>
      </c>
      <c r="D8" s="14"/>
      <c r="E8" s="13"/>
      <c r="F8" s="13"/>
      <c r="G8" s="13"/>
      <c r="H8" s="13"/>
      <c r="I8" s="12">
        <f t="shared" si="0"/>
        <v>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/>
    </row>
    <row r="9" spans="1:24" ht="15.75" x14ac:dyDescent="0.25">
      <c r="A9" s="35" t="s">
        <v>222</v>
      </c>
      <c r="B9" s="35" t="s">
        <v>31</v>
      </c>
      <c r="C9" s="87" t="s">
        <v>223</v>
      </c>
      <c r="D9" s="14"/>
      <c r="E9" s="13">
        <v>10</v>
      </c>
      <c r="F9" s="13">
        <v>3.5</v>
      </c>
      <c r="G9" s="13">
        <v>13</v>
      </c>
      <c r="H9" s="13"/>
      <c r="I9" s="12">
        <f t="shared" si="0"/>
        <v>26.5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1:24" ht="15.75" x14ac:dyDescent="0.25">
      <c r="A10" s="35" t="s">
        <v>235</v>
      </c>
      <c r="B10" s="35" t="s">
        <v>5</v>
      </c>
      <c r="C10" s="35" t="s">
        <v>236</v>
      </c>
      <c r="D10" s="14"/>
      <c r="E10" s="13">
        <v>9</v>
      </c>
      <c r="F10" s="13">
        <v>3</v>
      </c>
      <c r="G10" s="13">
        <v>14</v>
      </c>
      <c r="H10" s="13"/>
      <c r="I10" s="12">
        <f t="shared" si="0"/>
        <v>26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/>
    </row>
    <row r="11" spans="1:24" ht="15.75" x14ac:dyDescent="0.25">
      <c r="A11" s="35" t="s">
        <v>250</v>
      </c>
      <c r="B11" s="35" t="s">
        <v>251</v>
      </c>
      <c r="C11" s="35" t="s">
        <v>252</v>
      </c>
      <c r="D11" s="42"/>
      <c r="E11" s="40"/>
      <c r="F11" s="97"/>
      <c r="G11" s="97"/>
      <c r="H11" s="40"/>
      <c r="I11" s="12">
        <f t="shared" si="0"/>
        <v>0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22"/>
      <c r="X11"/>
    </row>
    <row r="12" spans="1:24" ht="15.75" x14ac:dyDescent="0.25">
      <c r="A12" s="35" t="s">
        <v>263</v>
      </c>
      <c r="B12" s="35" t="s">
        <v>15</v>
      </c>
      <c r="C12" s="35" t="s">
        <v>264</v>
      </c>
      <c r="D12" s="42"/>
      <c r="E12" s="40">
        <v>10</v>
      </c>
      <c r="F12" s="97">
        <v>1</v>
      </c>
      <c r="G12" s="97">
        <v>5</v>
      </c>
      <c r="H12" s="40"/>
      <c r="I12" s="12">
        <f t="shared" si="0"/>
        <v>16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/>
    </row>
    <row r="13" spans="1:24" ht="15.75" x14ac:dyDescent="0.25">
      <c r="A13" s="35" t="s">
        <v>10</v>
      </c>
      <c r="B13" s="35" t="s">
        <v>3</v>
      </c>
      <c r="C13" s="35" t="s">
        <v>234</v>
      </c>
      <c r="D13" s="14"/>
      <c r="E13" s="15">
        <v>8</v>
      </c>
      <c r="F13" s="13">
        <v>2.5</v>
      </c>
      <c r="G13" s="13">
        <v>9</v>
      </c>
      <c r="H13" s="13"/>
      <c r="I13" s="12">
        <f t="shared" si="0"/>
        <v>19.5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4" ht="15.75" x14ac:dyDescent="0.25">
      <c r="A14" s="35" t="s">
        <v>240</v>
      </c>
      <c r="B14" s="35" t="s">
        <v>241</v>
      </c>
      <c r="C14" s="35" t="s">
        <v>242</v>
      </c>
      <c r="D14" s="19"/>
      <c r="E14" s="13">
        <v>10</v>
      </c>
      <c r="F14" s="13">
        <v>4.5</v>
      </c>
      <c r="G14" s="13">
        <v>13</v>
      </c>
      <c r="H14" s="40"/>
      <c r="I14" s="12">
        <f t="shared" si="0"/>
        <v>27.5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4" ht="15.75" x14ac:dyDescent="0.25">
      <c r="A15" s="35" t="s">
        <v>265</v>
      </c>
      <c r="B15" s="35" t="s">
        <v>266</v>
      </c>
      <c r="C15" s="35" t="s">
        <v>267</v>
      </c>
      <c r="D15" s="42"/>
      <c r="E15" s="40">
        <v>7</v>
      </c>
      <c r="F15" s="97">
        <v>0</v>
      </c>
      <c r="G15" s="97">
        <v>11</v>
      </c>
      <c r="H15" s="40"/>
      <c r="I15" s="12">
        <f t="shared" si="0"/>
        <v>18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15.75" x14ac:dyDescent="0.25">
      <c r="A16" s="35" t="s">
        <v>238</v>
      </c>
      <c r="B16" s="35" t="s">
        <v>19</v>
      </c>
      <c r="C16" s="36" t="s">
        <v>239</v>
      </c>
      <c r="D16" s="18"/>
      <c r="E16" s="15">
        <v>9</v>
      </c>
      <c r="F16" s="13">
        <v>3</v>
      </c>
      <c r="G16" s="13">
        <v>7</v>
      </c>
      <c r="H16" s="13"/>
      <c r="I16" s="12">
        <f t="shared" si="0"/>
        <v>19</v>
      </c>
    </row>
    <row r="17" spans="1:9" ht="15.75" x14ac:dyDescent="0.25">
      <c r="A17" s="35" t="s">
        <v>255</v>
      </c>
      <c r="B17" s="35" t="s">
        <v>24</v>
      </c>
      <c r="C17" s="35" t="s">
        <v>256</v>
      </c>
      <c r="D17" s="116"/>
      <c r="E17" s="109">
        <v>7</v>
      </c>
      <c r="F17" s="108">
        <v>1</v>
      </c>
      <c r="G17" s="108">
        <v>12</v>
      </c>
      <c r="H17" s="109"/>
      <c r="I17" s="12">
        <f t="shared" si="0"/>
        <v>20</v>
      </c>
    </row>
    <row r="18" spans="1:9" ht="15.75" x14ac:dyDescent="0.25">
      <c r="A18" s="72" t="s">
        <v>141</v>
      </c>
      <c r="B18" s="72" t="s">
        <v>17</v>
      </c>
      <c r="C18" s="114" t="s">
        <v>237</v>
      </c>
      <c r="D18" s="41"/>
      <c r="E18" s="41">
        <v>8</v>
      </c>
      <c r="F18" s="117">
        <v>1</v>
      </c>
      <c r="G18" s="117">
        <v>10</v>
      </c>
      <c r="H18" s="41"/>
      <c r="I18" s="11">
        <f t="shared" si="0"/>
        <v>19</v>
      </c>
    </row>
    <row r="19" spans="1:9" ht="15.75" x14ac:dyDescent="0.25">
      <c r="A19" s="110" t="s">
        <v>271</v>
      </c>
      <c r="B19" s="110" t="s">
        <v>272</v>
      </c>
      <c r="C19" s="113" t="s">
        <v>273</v>
      </c>
      <c r="D19" s="67"/>
      <c r="E19" s="67"/>
      <c r="F19" s="64"/>
      <c r="G19" s="64">
        <v>12</v>
      </c>
      <c r="H19" s="67"/>
      <c r="I19" s="11">
        <f t="shared" si="0"/>
        <v>12</v>
      </c>
    </row>
    <row r="20" spans="1:9" ht="15.75" x14ac:dyDescent="0.25">
      <c r="A20" s="72" t="s">
        <v>52</v>
      </c>
      <c r="B20" s="72" t="s">
        <v>3</v>
      </c>
      <c r="C20" s="75" t="s">
        <v>224</v>
      </c>
      <c r="D20" s="41"/>
      <c r="E20" s="41">
        <v>7</v>
      </c>
      <c r="F20" s="41">
        <v>2.5</v>
      </c>
      <c r="G20" s="41">
        <v>7</v>
      </c>
      <c r="H20" s="41"/>
      <c r="I20" s="11">
        <f t="shared" si="0"/>
        <v>16.5</v>
      </c>
    </row>
    <row r="21" spans="1:9" ht="15.75" x14ac:dyDescent="0.25">
      <c r="A21" s="72" t="s">
        <v>259</v>
      </c>
      <c r="B21" s="72" t="s">
        <v>20</v>
      </c>
      <c r="C21" s="75" t="s">
        <v>260</v>
      </c>
      <c r="D21" s="67"/>
      <c r="E21" s="67"/>
      <c r="F21" s="64"/>
      <c r="G21" s="64"/>
      <c r="H21" s="67"/>
      <c r="I21" s="11">
        <f t="shared" si="0"/>
        <v>0</v>
      </c>
    </row>
    <row r="22" spans="1:9" ht="15.75" x14ac:dyDescent="0.25">
      <c r="A22" s="72" t="s">
        <v>47</v>
      </c>
      <c r="B22" s="72" t="s">
        <v>21</v>
      </c>
      <c r="C22" s="75" t="s">
        <v>268</v>
      </c>
      <c r="D22" s="67"/>
      <c r="E22" s="67">
        <v>12</v>
      </c>
      <c r="F22" s="64">
        <v>4.5</v>
      </c>
      <c r="G22" s="64">
        <v>15</v>
      </c>
      <c r="H22" s="67"/>
      <c r="I22" s="11">
        <f t="shared" si="0"/>
        <v>31.5</v>
      </c>
    </row>
    <row r="23" spans="1:9" ht="15.75" x14ac:dyDescent="0.25">
      <c r="A23" s="72" t="s">
        <v>245</v>
      </c>
      <c r="B23" s="72" t="s">
        <v>246</v>
      </c>
      <c r="C23" s="75" t="s">
        <v>247</v>
      </c>
      <c r="D23" s="41"/>
      <c r="E23" s="41">
        <v>5</v>
      </c>
      <c r="F23" s="41">
        <v>3</v>
      </c>
      <c r="G23" s="41">
        <v>14</v>
      </c>
      <c r="H23" s="41"/>
      <c r="I23" s="11">
        <f t="shared" si="0"/>
        <v>22</v>
      </c>
    </row>
    <row r="24" spans="1:9" ht="15.75" x14ac:dyDescent="0.25">
      <c r="A24" s="72" t="s">
        <v>243</v>
      </c>
      <c r="B24" s="72" t="s">
        <v>30</v>
      </c>
      <c r="C24" s="75" t="s">
        <v>244</v>
      </c>
      <c r="D24" s="41"/>
      <c r="E24" s="41">
        <v>10</v>
      </c>
      <c r="F24" s="41">
        <v>4</v>
      </c>
      <c r="G24" s="41">
        <v>10</v>
      </c>
      <c r="H24" s="41"/>
      <c r="I24" s="11">
        <f t="shared" si="0"/>
        <v>24</v>
      </c>
    </row>
    <row r="25" spans="1:9" ht="15.75" x14ac:dyDescent="0.25">
      <c r="A25" s="111" t="s">
        <v>269</v>
      </c>
      <c r="B25" s="111" t="s">
        <v>31</v>
      </c>
      <c r="C25" s="115" t="s">
        <v>270</v>
      </c>
      <c r="D25" s="67"/>
      <c r="E25" s="67">
        <v>5</v>
      </c>
      <c r="F25" s="64">
        <v>3.5</v>
      </c>
      <c r="G25" s="64">
        <v>15</v>
      </c>
      <c r="H25" s="67"/>
      <c r="I25" s="11">
        <f t="shared" si="0"/>
        <v>23.5</v>
      </c>
    </row>
    <row r="26" spans="1:9" ht="15.75" x14ac:dyDescent="0.25">
      <c r="A26" s="73" t="s">
        <v>219</v>
      </c>
      <c r="B26" s="73" t="s">
        <v>220</v>
      </c>
      <c r="C26" s="94" t="s">
        <v>221</v>
      </c>
      <c r="D26" s="41"/>
      <c r="E26" s="117"/>
      <c r="F26" s="41"/>
      <c r="G26" s="41"/>
      <c r="H26" s="41"/>
      <c r="I26" s="11">
        <f t="shared" si="0"/>
        <v>0</v>
      </c>
    </row>
    <row r="27" spans="1:9" ht="15.75" x14ac:dyDescent="0.25">
      <c r="A27" s="35" t="s">
        <v>257</v>
      </c>
      <c r="B27" s="35" t="s">
        <v>4</v>
      </c>
      <c r="C27" s="78" t="s">
        <v>258</v>
      </c>
      <c r="D27" s="67"/>
      <c r="E27" s="67">
        <v>3</v>
      </c>
      <c r="F27" s="64">
        <v>1.5</v>
      </c>
      <c r="G27" s="64">
        <v>12</v>
      </c>
      <c r="H27" s="67"/>
      <c r="I27" s="11">
        <f t="shared" si="0"/>
        <v>16.5</v>
      </c>
    </row>
    <row r="28" spans="1:9" ht="15.75" x14ac:dyDescent="0.25">
      <c r="A28" s="35" t="s">
        <v>230</v>
      </c>
      <c r="B28" s="35" t="s">
        <v>41</v>
      </c>
      <c r="C28" s="78" t="s">
        <v>231</v>
      </c>
      <c r="D28" s="41"/>
      <c r="E28" s="41">
        <v>11</v>
      </c>
      <c r="F28" s="41">
        <v>2.5</v>
      </c>
      <c r="G28" s="41">
        <v>11</v>
      </c>
      <c r="H28" s="41"/>
      <c r="I28" s="11">
        <f t="shared" si="0"/>
        <v>24.5</v>
      </c>
    </row>
  </sheetData>
  <sortState ref="A2:K28">
    <sortCondition ref="A2:A28"/>
  </sortState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E14" sqref="E14"/>
    </sheetView>
  </sheetViews>
  <sheetFormatPr defaultColWidth="9" defaultRowHeight="15" x14ac:dyDescent="0.25"/>
  <cols>
    <col min="1" max="1" width="14" style="4" customWidth="1"/>
    <col min="2" max="2" width="13.7109375" style="4" customWidth="1"/>
    <col min="3" max="4" width="9.5703125" style="5" customWidth="1"/>
    <col min="5" max="5" width="10" style="7" customWidth="1"/>
    <col min="6" max="6" width="9.85546875" style="7" customWidth="1"/>
    <col min="7" max="7" width="7.5703125" style="5" customWidth="1"/>
    <col min="8" max="8" width="6.7109375" style="5" customWidth="1"/>
    <col min="9" max="9" width="9.5703125" style="5" customWidth="1"/>
    <col min="10" max="17" width="9" style="8"/>
    <col min="18" max="18" width="11.28515625" style="8" customWidth="1"/>
    <col min="19" max="19" width="8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57</v>
      </c>
      <c r="I1" s="2" t="s">
        <v>36</v>
      </c>
    </row>
    <row r="2" spans="1:24" ht="15.75" x14ac:dyDescent="0.25">
      <c r="A2" s="35" t="s">
        <v>296</v>
      </c>
      <c r="B2" s="35" t="s">
        <v>12</v>
      </c>
      <c r="C2" s="112" t="s">
        <v>297</v>
      </c>
      <c r="D2" s="11"/>
      <c r="E2" s="12">
        <v>10</v>
      </c>
      <c r="F2" s="12">
        <v>3</v>
      </c>
      <c r="G2" s="12">
        <v>13</v>
      </c>
      <c r="H2" s="12"/>
      <c r="I2" s="12">
        <f t="shared" ref="I2:I28" si="0">SUM(D2:H2)</f>
        <v>26</v>
      </c>
    </row>
    <row r="3" spans="1:24" ht="15.75" x14ac:dyDescent="0.25">
      <c r="A3" s="35" t="s">
        <v>27</v>
      </c>
      <c r="B3" s="35" t="s">
        <v>5</v>
      </c>
      <c r="C3" s="35" t="s">
        <v>300</v>
      </c>
      <c r="D3" s="14"/>
      <c r="E3" s="13">
        <v>12</v>
      </c>
      <c r="F3" s="13">
        <v>3</v>
      </c>
      <c r="G3" s="13">
        <v>9</v>
      </c>
      <c r="H3" s="13"/>
      <c r="I3" s="12">
        <f t="shared" si="0"/>
        <v>24</v>
      </c>
    </row>
    <row r="4" spans="1:24" ht="15.75" x14ac:dyDescent="0.25">
      <c r="A4" s="35" t="s">
        <v>282</v>
      </c>
      <c r="B4" s="35" t="s">
        <v>283</v>
      </c>
      <c r="C4" s="35" t="s">
        <v>284</v>
      </c>
      <c r="D4" s="14"/>
      <c r="E4" s="13">
        <v>6</v>
      </c>
      <c r="F4" s="13">
        <v>2</v>
      </c>
      <c r="G4" s="15">
        <v>10</v>
      </c>
      <c r="H4" s="13"/>
      <c r="I4" s="12">
        <f t="shared" si="0"/>
        <v>18</v>
      </c>
    </row>
    <row r="5" spans="1:24" ht="15.75" x14ac:dyDescent="0.25">
      <c r="A5" s="80" t="s">
        <v>313</v>
      </c>
      <c r="B5" s="80" t="s">
        <v>51</v>
      </c>
      <c r="C5" s="81" t="s">
        <v>314</v>
      </c>
      <c r="D5" s="42"/>
      <c r="E5" s="97">
        <v>11</v>
      </c>
      <c r="F5" s="97">
        <v>1.5</v>
      </c>
      <c r="G5" s="40">
        <v>8</v>
      </c>
      <c r="H5" s="40"/>
      <c r="I5" s="12">
        <f t="shared" si="0"/>
        <v>20.5</v>
      </c>
    </row>
    <row r="6" spans="1:24" ht="15.75" x14ac:dyDescent="0.25">
      <c r="A6" s="35" t="s">
        <v>298</v>
      </c>
      <c r="B6" s="35" t="s">
        <v>299</v>
      </c>
      <c r="C6" s="35" t="s">
        <v>213</v>
      </c>
      <c r="D6" s="14"/>
      <c r="E6" s="13">
        <v>11</v>
      </c>
      <c r="F6" s="13">
        <v>3.5</v>
      </c>
      <c r="G6" s="13">
        <v>14</v>
      </c>
      <c r="H6" s="40"/>
      <c r="I6" s="12">
        <f t="shared" si="0"/>
        <v>28.5</v>
      </c>
      <c r="J6" s="52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/>
    </row>
    <row r="7" spans="1:24" ht="15.75" x14ac:dyDescent="0.25">
      <c r="A7" s="80" t="s">
        <v>321</v>
      </c>
      <c r="B7" s="80" t="s">
        <v>5</v>
      </c>
      <c r="C7" s="81" t="s">
        <v>322</v>
      </c>
      <c r="D7" s="42"/>
      <c r="E7" s="97">
        <v>11</v>
      </c>
      <c r="F7" s="97">
        <v>1.5</v>
      </c>
      <c r="G7" s="40">
        <v>9</v>
      </c>
      <c r="H7" s="40"/>
      <c r="I7" s="12">
        <f t="shared" si="0"/>
        <v>21.5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/>
    </row>
    <row r="8" spans="1:24" ht="15.75" x14ac:dyDescent="0.25">
      <c r="A8" s="80" t="s">
        <v>316</v>
      </c>
      <c r="B8" s="80" t="s">
        <v>35</v>
      </c>
      <c r="C8" s="81" t="s">
        <v>317</v>
      </c>
      <c r="D8" s="42"/>
      <c r="E8" s="97">
        <v>8</v>
      </c>
      <c r="F8" s="97">
        <v>2.5</v>
      </c>
      <c r="G8" s="40">
        <v>8</v>
      </c>
      <c r="H8" s="40"/>
      <c r="I8" s="12">
        <f t="shared" si="0"/>
        <v>18.5</v>
      </c>
      <c r="J8" s="5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/>
    </row>
    <row r="9" spans="1:24" ht="15.75" x14ac:dyDescent="0.25">
      <c r="A9" s="35" t="s">
        <v>287</v>
      </c>
      <c r="B9" s="35" t="s">
        <v>5</v>
      </c>
      <c r="C9" s="35" t="s">
        <v>288</v>
      </c>
      <c r="D9" s="14"/>
      <c r="E9" s="13">
        <v>10</v>
      </c>
      <c r="F9" s="13">
        <v>3</v>
      </c>
      <c r="G9" s="15">
        <v>12</v>
      </c>
      <c r="H9" s="13"/>
      <c r="I9" s="12">
        <f t="shared" si="0"/>
        <v>25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/>
    </row>
    <row r="10" spans="1:24" ht="15.75" x14ac:dyDescent="0.25">
      <c r="A10" s="80" t="s">
        <v>352</v>
      </c>
      <c r="B10" s="80" t="s">
        <v>46</v>
      </c>
      <c r="C10" s="81" t="s">
        <v>315</v>
      </c>
      <c r="D10" s="42"/>
      <c r="E10" s="97">
        <v>10</v>
      </c>
      <c r="F10" s="97">
        <v>1.5</v>
      </c>
      <c r="G10" s="40">
        <v>14</v>
      </c>
      <c r="H10" s="40"/>
      <c r="I10" s="12">
        <f t="shared" si="0"/>
        <v>25.5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/>
    </row>
    <row r="11" spans="1:24" ht="15.75" x14ac:dyDescent="0.25">
      <c r="A11" s="35" t="s">
        <v>274</v>
      </c>
      <c r="B11" s="35" t="s">
        <v>29</v>
      </c>
      <c r="C11" s="87" t="s">
        <v>275</v>
      </c>
      <c r="D11" s="14"/>
      <c r="E11" s="13">
        <v>6</v>
      </c>
      <c r="F11" s="13">
        <v>3</v>
      </c>
      <c r="G11" s="13">
        <v>13</v>
      </c>
      <c r="H11" s="13"/>
      <c r="I11" s="12">
        <f t="shared" si="0"/>
        <v>22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/>
    </row>
    <row r="12" spans="1:24" ht="15.75" x14ac:dyDescent="0.25">
      <c r="A12" s="35" t="s">
        <v>306</v>
      </c>
      <c r="B12" s="35" t="s">
        <v>32</v>
      </c>
      <c r="C12" s="35" t="s">
        <v>307</v>
      </c>
      <c r="D12" s="42"/>
      <c r="E12" s="97"/>
      <c r="F12" s="97"/>
      <c r="G12" s="40">
        <v>5</v>
      </c>
      <c r="H12" s="40"/>
      <c r="I12" s="12">
        <f t="shared" si="0"/>
        <v>5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/>
    </row>
    <row r="13" spans="1:24" ht="15.75" x14ac:dyDescent="0.25">
      <c r="A13" s="35" t="s">
        <v>44</v>
      </c>
      <c r="B13" s="35" t="s">
        <v>289</v>
      </c>
      <c r="C13" s="35" t="s">
        <v>290</v>
      </c>
      <c r="D13" s="14"/>
      <c r="E13" s="13">
        <v>11</v>
      </c>
      <c r="F13" s="13">
        <v>3</v>
      </c>
      <c r="G13" s="13">
        <v>14</v>
      </c>
      <c r="H13" s="13"/>
      <c r="I13" s="12">
        <f t="shared" si="0"/>
        <v>28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22"/>
      <c r="X13"/>
    </row>
    <row r="14" spans="1:24" ht="15.75" x14ac:dyDescent="0.25">
      <c r="A14" s="35" t="s">
        <v>301</v>
      </c>
      <c r="B14" s="35" t="s">
        <v>302</v>
      </c>
      <c r="C14" s="35" t="s">
        <v>303</v>
      </c>
      <c r="D14" s="14"/>
      <c r="E14" s="13">
        <v>10</v>
      </c>
      <c r="F14" s="13">
        <v>1.5</v>
      </c>
      <c r="G14" s="13">
        <v>15</v>
      </c>
      <c r="H14" s="13"/>
      <c r="I14" s="12">
        <f t="shared" si="0"/>
        <v>26.5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/>
    </row>
    <row r="15" spans="1:24" ht="15.75" x14ac:dyDescent="0.25">
      <c r="A15" s="35" t="s">
        <v>39</v>
      </c>
      <c r="B15" s="35" t="s">
        <v>15</v>
      </c>
      <c r="C15" s="35" t="s">
        <v>291</v>
      </c>
      <c r="D15" s="14"/>
      <c r="E15" s="13">
        <v>11</v>
      </c>
      <c r="F15" s="13">
        <v>3</v>
      </c>
      <c r="G15" s="13">
        <v>10</v>
      </c>
      <c r="H15" s="13"/>
      <c r="I15" s="12">
        <f t="shared" si="0"/>
        <v>24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15.75" x14ac:dyDescent="0.25">
      <c r="A16" s="35" t="s">
        <v>292</v>
      </c>
      <c r="B16" s="35" t="s">
        <v>7</v>
      </c>
      <c r="C16" s="35" t="s">
        <v>293</v>
      </c>
      <c r="D16" s="14"/>
      <c r="E16" s="13">
        <v>8</v>
      </c>
      <c r="F16" s="13">
        <v>2</v>
      </c>
      <c r="G16" s="15">
        <v>9</v>
      </c>
      <c r="H16" s="13"/>
      <c r="I16" s="12">
        <f t="shared" si="0"/>
        <v>19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5.75" x14ac:dyDescent="0.25">
      <c r="A17" s="35" t="s">
        <v>294</v>
      </c>
      <c r="B17" s="35" t="s">
        <v>24</v>
      </c>
      <c r="C17" s="35" t="s">
        <v>295</v>
      </c>
      <c r="D17" s="61"/>
      <c r="E17" s="119">
        <v>11</v>
      </c>
      <c r="F17" s="119">
        <v>4</v>
      </c>
      <c r="G17" s="62">
        <v>14</v>
      </c>
      <c r="H17" s="62"/>
      <c r="I17" s="12">
        <f t="shared" si="0"/>
        <v>29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5.75" x14ac:dyDescent="0.25">
      <c r="A18" s="80" t="s">
        <v>310</v>
      </c>
      <c r="B18" s="80" t="s">
        <v>5</v>
      </c>
      <c r="C18" s="81" t="s">
        <v>311</v>
      </c>
      <c r="D18" s="67"/>
      <c r="E18" s="64">
        <v>9</v>
      </c>
      <c r="F18" s="64">
        <v>0</v>
      </c>
      <c r="G18" s="67">
        <v>7</v>
      </c>
      <c r="H18" s="67"/>
      <c r="I18" s="12">
        <f t="shared" si="0"/>
        <v>16</v>
      </c>
    </row>
    <row r="19" spans="1:23" ht="15.75" x14ac:dyDescent="0.25">
      <c r="A19" s="80" t="s">
        <v>42</v>
      </c>
      <c r="B19" s="80" t="s">
        <v>7</v>
      </c>
      <c r="C19" s="81" t="s">
        <v>312</v>
      </c>
      <c r="D19" s="67"/>
      <c r="E19" s="64">
        <v>10</v>
      </c>
      <c r="F19" s="64">
        <v>3</v>
      </c>
      <c r="G19" s="67">
        <v>15</v>
      </c>
      <c r="H19" s="67"/>
      <c r="I19" s="12">
        <f t="shared" si="0"/>
        <v>28</v>
      </c>
    </row>
    <row r="20" spans="1:23" ht="15.75" x14ac:dyDescent="0.25">
      <c r="A20" s="80" t="s">
        <v>318</v>
      </c>
      <c r="B20" s="80" t="s">
        <v>319</v>
      </c>
      <c r="C20" s="81" t="s">
        <v>320</v>
      </c>
      <c r="D20" s="67"/>
      <c r="E20" s="64"/>
      <c r="F20" s="64"/>
      <c r="G20" s="67"/>
      <c r="H20" s="67"/>
      <c r="I20" s="12">
        <f t="shared" si="0"/>
        <v>0</v>
      </c>
    </row>
    <row r="21" spans="1:23" ht="15.75" x14ac:dyDescent="0.25">
      <c r="A21" s="80" t="s">
        <v>308</v>
      </c>
      <c r="B21" s="80" t="s">
        <v>14</v>
      </c>
      <c r="C21" s="81" t="s">
        <v>309</v>
      </c>
      <c r="D21" s="67"/>
      <c r="E21" s="64">
        <v>11</v>
      </c>
      <c r="F21" s="64">
        <v>1.5</v>
      </c>
      <c r="G21" s="67">
        <v>15</v>
      </c>
      <c r="H21" s="67"/>
      <c r="I21" s="12">
        <f t="shared" si="0"/>
        <v>27.5</v>
      </c>
    </row>
    <row r="22" spans="1:23" ht="15.75" x14ac:dyDescent="0.25">
      <c r="A22" s="79" t="s">
        <v>43</v>
      </c>
      <c r="B22" s="79" t="s">
        <v>20</v>
      </c>
      <c r="C22" s="79" t="s">
        <v>323</v>
      </c>
      <c r="D22" s="67"/>
      <c r="E22" s="64">
        <v>11</v>
      </c>
      <c r="F22" s="64">
        <v>1</v>
      </c>
      <c r="G22" s="67">
        <v>6</v>
      </c>
      <c r="H22" s="67"/>
      <c r="I22" s="12">
        <f t="shared" si="0"/>
        <v>18</v>
      </c>
    </row>
    <row r="23" spans="1:23" ht="15.75" x14ac:dyDescent="0.25">
      <c r="A23" s="79" t="s">
        <v>34</v>
      </c>
      <c r="B23" s="79" t="s">
        <v>12</v>
      </c>
      <c r="C23" s="79" t="s">
        <v>324</v>
      </c>
      <c r="D23" s="67"/>
      <c r="E23" s="64">
        <v>9</v>
      </c>
      <c r="F23" s="64">
        <v>0</v>
      </c>
      <c r="G23" s="67">
        <v>12</v>
      </c>
      <c r="H23" s="67"/>
      <c r="I23" s="12">
        <f t="shared" si="0"/>
        <v>21</v>
      </c>
    </row>
    <row r="24" spans="1:23" ht="15.75" x14ac:dyDescent="0.25">
      <c r="A24" s="35" t="s">
        <v>23</v>
      </c>
      <c r="B24" s="35" t="s">
        <v>54</v>
      </c>
      <c r="C24" s="35" t="s">
        <v>285</v>
      </c>
      <c r="D24" s="41"/>
      <c r="E24" s="41">
        <v>7</v>
      </c>
      <c r="F24" s="41">
        <v>1</v>
      </c>
      <c r="G24" s="41">
        <v>14</v>
      </c>
      <c r="H24" s="41"/>
      <c r="I24" s="12">
        <f t="shared" si="0"/>
        <v>22</v>
      </c>
    </row>
    <row r="25" spans="1:23" ht="15.75" x14ac:dyDescent="0.25">
      <c r="A25" s="35" t="s">
        <v>276</v>
      </c>
      <c r="B25" s="35" t="s">
        <v>277</v>
      </c>
      <c r="C25" s="35" t="s">
        <v>278</v>
      </c>
      <c r="D25" s="41"/>
      <c r="E25" s="41">
        <v>12</v>
      </c>
      <c r="F25" s="41">
        <v>5</v>
      </c>
      <c r="G25" s="41">
        <v>14</v>
      </c>
      <c r="H25" s="41"/>
      <c r="I25" s="12">
        <f t="shared" si="0"/>
        <v>31</v>
      </c>
    </row>
    <row r="26" spans="1:23" ht="15.75" x14ac:dyDescent="0.25">
      <c r="A26" s="118" t="s">
        <v>45</v>
      </c>
      <c r="B26" s="118" t="s">
        <v>35</v>
      </c>
      <c r="C26" s="118" t="s">
        <v>286</v>
      </c>
      <c r="D26" s="41"/>
      <c r="E26" s="41">
        <v>12</v>
      </c>
      <c r="F26" s="41">
        <v>0</v>
      </c>
      <c r="G26" s="41">
        <v>15</v>
      </c>
      <c r="H26" s="41"/>
      <c r="I26" s="12">
        <f t="shared" si="0"/>
        <v>27</v>
      </c>
    </row>
    <row r="27" spans="1:23" ht="15.75" x14ac:dyDescent="0.25">
      <c r="A27" s="35" t="s">
        <v>279</v>
      </c>
      <c r="B27" s="35" t="s">
        <v>280</v>
      </c>
      <c r="C27" s="36" t="s">
        <v>281</v>
      </c>
      <c r="D27" s="41"/>
      <c r="E27" s="41">
        <v>7</v>
      </c>
      <c r="F27" s="41">
        <v>2</v>
      </c>
      <c r="G27" s="41">
        <v>12</v>
      </c>
      <c r="H27" s="41"/>
      <c r="I27" s="12">
        <f t="shared" si="0"/>
        <v>21</v>
      </c>
    </row>
    <row r="28" spans="1:23" ht="15.75" x14ac:dyDescent="0.25">
      <c r="A28" s="35" t="s">
        <v>304</v>
      </c>
      <c r="B28" s="35" t="s">
        <v>54</v>
      </c>
      <c r="C28" s="35" t="s">
        <v>305</v>
      </c>
      <c r="D28" s="41"/>
      <c r="E28" s="41">
        <v>12</v>
      </c>
      <c r="F28" s="41">
        <v>1.5</v>
      </c>
      <c r="G28" s="41">
        <v>12</v>
      </c>
      <c r="H28" s="41"/>
      <c r="I28" s="12">
        <f t="shared" si="0"/>
        <v>25.5</v>
      </c>
    </row>
  </sheetData>
  <sortState ref="A2:K28">
    <sortCondition ref="A2:A28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workbookViewId="0">
      <selection activeCell="H7" sqref="H7"/>
    </sheetView>
  </sheetViews>
  <sheetFormatPr defaultColWidth="9" defaultRowHeight="15" x14ac:dyDescent="0.25"/>
  <cols>
    <col min="1" max="1" width="14.42578125" style="9" customWidth="1"/>
    <col min="2" max="2" width="13.85546875" style="9" customWidth="1"/>
    <col min="3" max="4" width="9.5703125" style="5" customWidth="1"/>
    <col min="5" max="5" width="9.7109375" style="5" customWidth="1"/>
    <col min="6" max="6" width="9.5703125" style="7" customWidth="1"/>
    <col min="7" max="7" width="7.42578125" style="7" customWidth="1"/>
    <col min="8" max="8" width="6.5703125" style="5" customWidth="1"/>
    <col min="9" max="10" width="9.5703125" style="5" customWidth="1"/>
    <col min="11" max="17" width="9" style="8"/>
    <col min="18" max="18" width="10.85546875" style="8" customWidth="1"/>
    <col min="19" max="19" width="7.5703125" style="8" customWidth="1"/>
    <col min="20" max="16384" width="9" style="8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38</v>
      </c>
      <c r="E1" s="2" t="s">
        <v>349</v>
      </c>
      <c r="F1" s="2" t="s">
        <v>350</v>
      </c>
      <c r="G1" s="2" t="s">
        <v>56</v>
      </c>
      <c r="H1" s="2" t="s">
        <v>58</v>
      </c>
      <c r="I1" s="2" t="s">
        <v>36</v>
      </c>
      <c r="J1" s="8"/>
    </row>
    <row r="2" spans="1:24" x14ac:dyDescent="0.25">
      <c r="A2" s="10" t="s">
        <v>340</v>
      </c>
      <c r="B2" s="10" t="s">
        <v>5</v>
      </c>
      <c r="C2" s="12" t="s">
        <v>331</v>
      </c>
      <c r="D2" s="11"/>
      <c r="E2" s="12">
        <v>2</v>
      </c>
      <c r="F2" s="12">
        <v>0</v>
      </c>
      <c r="G2" s="12"/>
      <c r="H2" s="12"/>
      <c r="I2" s="12">
        <f>SUM(D2:H2)</f>
        <v>2</v>
      </c>
      <c r="J2" s="8"/>
    </row>
    <row r="3" spans="1:24" x14ac:dyDescent="0.25">
      <c r="A3" s="10" t="s">
        <v>325</v>
      </c>
      <c r="B3" s="10" t="s">
        <v>326</v>
      </c>
      <c r="C3" s="13" t="s">
        <v>327</v>
      </c>
      <c r="D3" s="14"/>
      <c r="E3" s="13"/>
      <c r="F3" s="13"/>
      <c r="G3" s="13"/>
      <c r="H3" s="13"/>
      <c r="I3" s="12">
        <f>SUM(D3:H3)</f>
        <v>0</v>
      </c>
      <c r="J3" s="8"/>
    </row>
    <row r="4" spans="1:24" x14ac:dyDescent="0.25">
      <c r="A4" s="10" t="s">
        <v>232</v>
      </c>
      <c r="B4" s="10" t="s">
        <v>7</v>
      </c>
      <c r="C4" s="13" t="s">
        <v>362</v>
      </c>
      <c r="D4" s="14"/>
      <c r="E4" s="13">
        <v>9</v>
      </c>
      <c r="F4" s="13">
        <v>2.5</v>
      </c>
      <c r="G4" s="13">
        <v>11</v>
      </c>
      <c r="H4" s="13"/>
      <c r="I4" s="12">
        <f>SUM(D4:H4)</f>
        <v>22.5</v>
      </c>
      <c r="J4" s="8"/>
    </row>
    <row r="5" spans="1:24" x14ac:dyDescent="0.25">
      <c r="A5" s="10" t="s">
        <v>354</v>
      </c>
      <c r="B5" s="10" t="s">
        <v>341</v>
      </c>
      <c r="C5" s="13" t="s">
        <v>342</v>
      </c>
      <c r="D5" s="14"/>
      <c r="E5" s="13">
        <v>9</v>
      </c>
      <c r="F5" s="13">
        <v>2.5</v>
      </c>
      <c r="G5" s="13">
        <v>10</v>
      </c>
      <c r="H5" s="13"/>
      <c r="I5" s="12">
        <f>SUM(D5:H5)</f>
        <v>21.5</v>
      </c>
      <c r="J5" s="8"/>
    </row>
    <row r="6" spans="1:24" x14ac:dyDescent="0.25">
      <c r="A6" s="37" t="s">
        <v>357</v>
      </c>
      <c r="B6" s="37" t="s">
        <v>7</v>
      </c>
      <c r="C6" s="40" t="s">
        <v>358</v>
      </c>
      <c r="D6" s="42"/>
      <c r="E6" s="40">
        <v>10</v>
      </c>
      <c r="F6" s="13">
        <v>1</v>
      </c>
      <c r="G6" s="13"/>
      <c r="H6" s="40"/>
      <c r="I6" s="12">
        <f>SUM(D6:H6)</f>
        <v>11</v>
      </c>
      <c r="J6" s="8"/>
    </row>
    <row r="7" spans="1:24" x14ac:dyDescent="0.25">
      <c r="A7" s="10" t="s">
        <v>332</v>
      </c>
      <c r="B7" s="10" t="s">
        <v>333</v>
      </c>
      <c r="C7" s="13" t="s">
        <v>334</v>
      </c>
      <c r="D7" s="14"/>
      <c r="E7" s="13"/>
      <c r="F7" s="13"/>
      <c r="G7" s="13"/>
      <c r="H7" s="13"/>
      <c r="I7" s="12">
        <f>SUM(D7:H7)</f>
        <v>0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x14ac:dyDescent="0.25">
      <c r="A8" s="10" t="s">
        <v>343</v>
      </c>
      <c r="B8" s="10" t="s">
        <v>32</v>
      </c>
      <c r="C8" s="13" t="s">
        <v>344</v>
      </c>
      <c r="D8" s="14"/>
      <c r="E8" s="13">
        <v>6</v>
      </c>
      <c r="F8" s="13">
        <v>0</v>
      </c>
      <c r="G8" s="13">
        <v>11</v>
      </c>
      <c r="H8" s="13"/>
      <c r="I8" s="12">
        <f>SUM(D8:H8)</f>
        <v>17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x14ac:dyDescent="0.25">
      <c r="A9" s="10" t="s">
        <v>363</v>
      </c>
      <c r="B9" s="10" t="s">
        <v>33</v>
      </c>
      <c r="C9" s="13"/>
      <c r="D9" s="14"/>
      <c r="E9" s="13"/>
      <c r="F9" s="13"/>
      <c r="G9" s="13">
        <v>9</v>
      </c>
      <c r="H9" s="13"/>
      <c r="I9" s="12">
        <f>SUM(D9:H9)</f>
        <v>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x14ac:dyDescent="0.25">
      <c r="A10" s="10" t="s">
        <v>345</v>
      </c>
      <c r="B10" s="10" t="s">
        <v>80</v>
      </c>
      <c r="C10" s="13" t="s">
        <v>346</v>
      </c>
      <c r="D10" s="14"/>
      <c r="E10" s="15">
        <v>6</v>
      </c>
      <c r="F10" s="13">
        <v>0</v>
      </c>
      <c r="G10" s="13">
        <v>10</v>
      </c>
      <c r="H10" s="13"/>
      <c r="I10" s="12">
        <f>SUM(D10:H10)</f>
        <v>16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x14ac:dyDescent="0.25">
      <c r="A11" s="10" t="s">
        <v>330</v>
      </c>
      <c r="B11" s="10" t="s">
        <v>5</v>
      </c>
      <c r="C11" s="13" t="s">
        <v>331</v>
      </c>
      <c r="D11" s="14"/>
      <c r="E11" s="13"/>
      <c r="F11" s="13"/>
      <c r="G11" s="13">
        <v>8</v>
      </c>
      <c r="H11" s="13"/>
      <c r="I11" s="12">
        <f>SUM(D11:H11)</f>
        <v>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x14ac:dyDescent="0.25">
      <c r="A12" s="10" t="s">
        <v>337</v>
      </c>
      <c r="B12" s="10" t="s">
        <v>338</v>
      </c>
      <c r="C12" s="13" t="s">
        <v>339</v>
      </c>
      <c r="D12" s="14"/>
      <c r="E12" s="13"/>
      <c r="F12" s="13"/>
      <c r="G12" s="13"/>
      <c r="H12" s="13"/>
      <c r="I12" s="12">
        <f>SUM(D12:H12)</f>
        <v>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x14ac:dyDescent="0.25">
      <c r="A13" s="10" t="s">
        <v>335</v>
      </c>
      <c r="B13" s="10" t="s">
        <v>25</v>
      </c>
      <c r="C13" s="13" t="s">
        <v>336</v>
      </c>
      <c r="D13" s="14"/>
      <c r="E13" s="13">
        <v>11</v>
      </c>
      <c r="F13" s="13">
        <v>2</v>
      </c>
      <c r="G13" s="13">
        <v>14</v>
      </c>
      <c r="H13" s="13"/>
      <c r="I13" s="12">
        <f>SUM(D13:H13)</f>
        <v>27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5.75" x14ac:dyDescent="0.25">
      <c r="A14" s="10" t="s">
        <v>328</v>
      </c>
      <c r="B14" s="10" t="s">
        <v>31</v>
      </c>
      <c r="C14" s="13" t="s">
        <v>329</v>
      </c>
      <c r="D14" s="14"/>
      <c r="E14" s="13"/>
      <c r="F14" s="13"/>
      <c r="G14" s="13"/>
      <c r="H14" s="13"/>
      <c r="I14" s="12">
        <f>SUM(D14:H14)</f>
        <v>0</v>
      </c>
      <c r="J14" s="5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/>
    </row>
    <row r="15" spans="1:24" x14ac:dyDescent="0.25">
      <c r="A15" s="10" t="s">
        <v>347</v>
      </c>
      <c r="B15" s="10" t="s">
        <v>348</v>
      </c>
      <c r="C15" s="13"/>
      <c r="D15" s="14"/>
      <c r="E15" s="15"/>
      <c r="F15" s="13"/>
      <c r="G15" s="13">
        <v>8</v>
      </c>
      <c r="H15" s="13"/>
      <c r="I15" s="12">
        <f>SUM(D15:H15)</f>
        <v>8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/>
    </row>
    <row r="16" spans="1:24" ht="15.75" x14ac:dyDescent="0.25">
      <c r="A16" s="10" t="s">
        <v>355</v>
      </c>
      <c r="B16" s="10" t="s">
        <v>30</v>
      </c>
      <c r="C16" s="13" t="s">
        <v>356</v>
      </c>
      <c r="D16" s="14"/>
      <c r="E16" s="15">
        <v>5</v>
      </c>
      <c r="F16" s="15">
        <v>0</v>
      </c>
      <c r="G16" s="15">
        <v>6</v>
      </c>
      <c r="H16" s="13"/>
      <c r="I16" s="12">
        <f>SUM(D16:H16)</f>
        <v>11</v>
      </c>
      <c r="J16" s="54"/>
      <c r="K16" s="55"/>
      <c r="L16" s="55"/>
      <c r="M16" s="55"/>
      <c r="N16" s="55"/>
      <c r="O16" s="55"/>
      <c r="P16" s="55"/>
      <c r="Q16" s="55"/>
      <c r="R16" s="55"/>
      <c r="S16" s="55"/>
      <c r="T16" s="22"/>
      <c r="U16" s="22"/>
      <c r="V16" s="22"/>
      <c r="W16" s="22"/>
      <c r="X16"/>
    </row>
    <row r="17" spans="1:24" x14ac:dyDescent="0.25">
      <c r="A17" s="10"/>
      <c r="B17" s="10"/>
      <c r="C17" s="20"/>
      <c r="D17" s="14"/>
      <c r="E17" s="15"/>
      <c r="F17" s="13"/>
      <c r="G17" s="13"/>
      <c r="H17" s="13"/>
      <c r="I17" s="12">
        <f>SUM(D17:H17)</f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/>
    </row>
    <row r="18" spans="1:24" x14ac:dyDescent="0.25">
      <c r="A18" s="10"/>
      <c r="B18" s="10"/>
      <c r="C18" s="13"/>
      <c r="D18" s="14"/>
      <c r="E18" s="15"/>
      <c r="F18" s="13"/>
      <c r="G18" s="13"/>
      <c r="H18" s="13"/>
      <c r="I18" s="12">
        <f>SUM(D18:H18)</f>
        <v>0</v>
      </c>
      <c r="J18" s="56"/>
      <c r="K18" s="56"/>
      <c r="L18" s="56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/>
    </row>
    <row r="19" spans="1:24" x14ac:dyDescent="0.25">
      <c r="A19" s="10"/>
      <c r="B19" s="10"/>
      <c r="C19" s="13"/>
      <c r="D19" s="14"/>
      <c r="E19" s="13"/>
      <c r="F19" s="13"/>
      <c r="G19" s="13"/>
      <c r="H19" s="13"/>
      <c r="I19" s="12">
        <f>SUM(D19:H19)</f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/>
    </row>
    <row r="20" spans="1:24" x14ac:dyDescent="0.25">
      <c r="A20" s="10"/>
      <c r="B20" s="10"/>
      <c r="C20" s="13"/>
      <c r="D20" s="14"/>
      <c r="E20" s="15"/>
      <c r="F20" s="13"/>
      <c r="G20" s="13"/>
      <c r="H20" s="13"/>
      <c r="I20" s="12">
        <f>SUM(D20:H20)</f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/>
    </row>
    <row r="21" spans="1:24" x14ac:dyDescent="0.25">
      <c r="A21" s="10"/>
      <c r="B21" s="10"/>
      <c r="C21" s="13"/>
      <c r="D21" s="14"/>
      <c r="E21" s="15"/>
      <c r="F21" s="13"/>
      <c r="G21" s="13"/>
      <c r="H21" s="13"/>
      <c r="I21" s="12">
        <f>SUM(D21:H21)</f>
        <v>0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22"/>
      <c r="X21"/>
    </row>
    <row r="22" spans="1:24" x14ac:dyDescent="0.25">
      <c r="A22" s="10"/>
      <c r="B22" s="10"/>
      <c r="C22" s="13"/>
      <c r="D22" s="14"/>
      <c r="E22" s="13"/>
      <c r="F22" s="15"/>
      <c r="G22" s="15"/>
      <c r="H22" s="13"/>
      <c r="I22" s="12">
        <f>SUM(D22:H22)</f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/>
    </row>
    <row r="23" spans="1:24" x14ac:dyDescent="0.25">
      <c r="A23" s="10"/>
      <c r="B23" s="10"/>
      <c r="C23" s="13"/>
      <c r="D23" s="14"/>
      <c r="E23" s="13"/>
      <c r="F23" s="15"/>
      <c r="G23" s="15"/>
      <c r="H23" s="13"/>
      <c r="I23" s="12">
        <f>SUM(D23:H23)</f>
        <v>0</v>
      </c>
    </row>
    <row r="24" spans="1:24" x14ac:dyDescent="0.25">
      <c r="A24" s="10"/>
      <c r="B24" s="10"/>
      <c r="C24" s="13"/>
      <c r="D24" s="14"/>
      <c r="E24" s="13"/>
      <c r="F24" s="13"/>
      <c r="G24" s="13"/>
      <c r="H24" s="13"/>
      <c r="I24" s="12">
        <f>SUM(D24:H24)</f>
        <v>0</v>
      </c>
    </row>
    <row r="25" spans="1:24" x14ac:dyDescent="0.25">
      <c r="A25" s="37"/>
      <c r="B25" s="37"/>
      <c r="C25" s="40"/>
      <c r="D25" s="42"/>
      <c r="E25" s="40"/>
      <c r="F25" s="15"/>
      <c r="G25" s="15"/>
      <c r="H25" s="40"/>
      <c r="I25" s="12">
        <f>SUM(D25:H25)</f>
        <v>0</v>
      </c>
    </row>
    <row r="26" spans="1:24" x14ac:dyDescent="0.25">
      <c r="A26" s="10"/>
      <c r="B26" s="10"/>
      <c r="C26" s="13"/>
      <c r="D26" s="14"/>
      <c r="E26" s="13"/>
      <c r="F26" s="15"/>
      <c r="G26" s="15"/>
      <c r="H26" s="13"/>
      <c r="I26" s="12">
        <f>SUM(D26:H26)</f>
        <v>0</v>
      </c>
    </row>
    <row r="27" spans="1:24" x14ac:dyDescent="0.25">
      <c r="A27" s="37"/>
      <c r="B27" s="37"/>
      <c r="C27" s="40"/>
      <c r="D27" s="42"/>
      <c r="E27" s="40"/>
      <c r="F27" s="13"/>
      <c r="G27" s="13"/>
      <c r="H27" s="40"/>
      <c r="I27" s="12">
        <f>SUM(D27:H27)</f>
        <v>0</v>
      </c>
    </row>
    <row r="28" spans="1:24" x14ac:dyDescent="0.25">
      <c r="A28" s="37"/>
      <c r="B28" s="37"/>
      <c r="C28" s="40"/>
      <c r="D28" s="42"/>
      <c r="E28" s="40"/>
      <c r="F28" s="13"/>
      <c r="G28" s="13"/>
      <c r="H28" s="40"/>
      <c r="I28" s="12">
        <f>SUM(D28:H28)</f>
        <v>0</v>
      </c>
    </row>
    <row r="29" spans="1:24" x14ac:dyDescent="0.25">
      <c r="A29" s="37"/>
      <c r="B29" s="37"/>
      <c r="C29" s="40"/>
      <c r="D29" s="42"/>
      <c r="E29" s="40"/>
      <c r="F29" s="13"/>
      <c r="G29" s="13"/>
      <c r="H29" s="40"/>
      <c r="I29" s="12">
        <f>SUM(D29:H29)</f>
        <v>0</v>
      </c>
    </row>
    <row r="30" spans="1:24" ht="1.5" customHeight="1" x14ac:dyDescent="0.25">
      <c r="A30" s="45"/>
      <c r="B30" s="45"/>
      <c r="C30" s="46"/>
      <c r="D30" s="46"/>
      <c r="E30" s="46"/>
      <c r="F30" s="15"/>
      <c r="G30" s="13"/>
      <c r="H30" s="46"/>
      <c r="I30" s="12">
        <f>SUM(D30:H30)</f>
        <v>0</v>
      </c>
    </row>
    <row r="31" spans="1:24" x14ac:dyDescent="0.25">
      <c r="A31" s="38"/>
      <c r="B31" s="39"/>
      <c r="C31" s="41"/>
      <c r="D31" s="43"/>
      <c r="E31" s="41"/>
      <c r="F31" s="13"/>
      <c r="G31" s="13"/>
      <c r="H31" s="41"/>
      <c r="I31" s="12">
        <f>SUM(D31:H31)</f>
        <v>0</v>
      </c>
    </row>
    <row r="32" spans="1:24" x14ac:dyDescent="0.25">
      <c r="A32" s="38"/>
      <c r="B32" s="39"/>
      <c r="C32" s="41"/>
      <c r="D32" s="43"/>
      <c r="E32" s="41"/>
      <c r="F32" s="15"/>
      <c r="G32" s="15"/>
      <c r="H32" s="41"/>
      <c r="I32" s="12">
        <f>SUM(D32:H32)</f>
        <v>0</v>
      </c>
    </row>
    <row r="33" spans="1:10" x14ac:dyDescent="0.25">
      <c r="A33" s="37"/>
      <c r="B33" s="37"/>
      <c r="C33" s="40"/>
      <c r="D33" s="42"/>
      <c r="E33" s="40"/>
      <c r="F33" s="13"/>
      <c r="G33" s="13"/>
      <c r="H33" s="40"/>
      <c r="I33" s="12">
        <f>SUM(D33:H33)</f>
        <v>0</v>
      </c>
      <c r="J33" s="8"/>
    </row>
    <row r="34" spans="1:10" x14ac:dyDescent="0.25">
      <c r="A34" s="47"/>
      <c r="B34" s="48"/>
      <c r="C34" s="49"/>
      <c r="D34" s="50"/>
      <c r="E34" s="49"/>
      <c r="F34" s="13"/>
      <c r="G34" s="13"/>
      <c r="H34" s="49"/>
      <c r="I34" s="12">
        <f>SUM(D34:H34)</f>
        <v>0</v>
      </c>
    </row>
    <row r="35" spans="1:10" x14ac:dyDescent="0.25">
      <c r="A35" s="10"/>
      <c r="B35" s="10"/>
      <c r="C35" s="13"/>
      <c r="D35" s="14"/>
      <c r="E35" s="13"/>
      <c r="F35" s="13"/>
      <c r="G35" s="13"/>
      <c r="H35" s="13"/>
      <c r="I35" s="12">
        <f>SUM(D35:H35)</f>
        <v>0</v>
      </c>
      <c r="J35" s="8"/>
    </row>
    <row r="36" spans="1:10" x14ac:dyDescent="0.25">
      <c r="A36" s="38"/>
      <c r="B36" s="39"/>
      <c r="C36" s="41"/>
      <c r="D36" s="43"/>
      <c r="E36" s="41"/>
      <c r="F36" s="13"/>
      <c r="G36" s="13"/>
      <c r="H36" s="41"/>
      <c r="I36" s="12">
        <f>SUM(D36:H36)</f>
        <v>0</v>
      </c>
    </row>
    <row r="37" spans="1:10" x14ac:dyDescent="0.25">
      <c r="A37" s="39"/>
      <c r="B37" s="39"/>
      <c r="C37" s="41"/>
      <c r="D37" s="41"/>
      <c r="E37" s="41"/>
      <c r="F37" s="13"/>
      <c r="G37" s="15"/>
      <c r="H37" s="41"/>
      <c r="I37" s="12">
        <f>SUM(D37:H37)</f>
        <v>0</v>
      </c>
    </row>
    <row r="38" spans="1:10" x14ac:dyDescent="0.25">
      <c r="A38" s="39"/>
      <c r="B38" s="39"/>
      <c r="C38" s="41"/>
      <c r="D38" s="41"/>
      <c r="E38" s="41"/>
      <c r="F38" s="13"/>
      <c r="G38" s="15"/>
      <c r="H38" s="41"/>
      <c r="I38" s="12">
        <f>SUM(D38:H38)</f>
        <v>0</v>
      </c>
    </row>
    <row r="39" spans="1:10" x14ac:dyDescent="0.25">
      <c r="A39" s="39"/>
      <c r="B39" s="39"/>
      <c r="C39" s="41"/>
      <c r="D39" s="41"/>
      <c r="E39" s="41"/>
      <c r="F39" s="13"/>
      <c r="G39" s="13"/>
      <c r="H39" s="41"/>
      <c r="I39" s="12">
        <f>SUM(D39:H39)</f>
        <v>0</v>
      </c>
    </row>
    <row r="40" spans="1:10" x14ac:dyDescent="0.25">
      <c r="A40" s="39"/>
      <c r="B40" s="39"/>
      <c r="C40" s="41"/>
      <c r="D40" s="41"/>
      <c r="E40" s="41"/>
      <c r="F40" s="13"/>
      <c r="G40" s="15"/>
      <c r="H40" s="41"/>
      <c r="I40" s="12">
        <f>SUM(D40:H40)</f>
        <v>0</v>
      </c>
    </row>
    <row r="41" spans="1:10" x14ac:dyDescent="0.25">
      <c r="A41" s="39"/>
      <c r="B41" s="39"/>
      <c r="C41" s="41"/>
      <c r="D41" s="41"/>
      <c r="E41" s="41"/>
      <c r="F41" s="15"/>
      <c r="G41" s="15"/>
      <c r="H41" s="41"/>
      <c r="I41" s="12">
        <f>SUM(D41:H41)</f>
        <v>0</v>
      </c>
    </row>
    <row r="42" spans="1:10" x14ac:dyDescent="0.25">
      <c r="A42" s="21"/>
      <c r="B42" s="21"/>
      <c r="C42" s="44"/>
      <c r="D42" s="42"/>
      <c r="E42" s="40"/>
      <c r="F42" s="13"/>
      <c r="G42" s="13"/>
      <c r="H42" s="40"/>
      <c r="I42" s="12">
        <f>SUM(D42:H42)</f>
        <v>0</v>
      </c>
      <c r="J42" s="8"/>
    </row>
    <row r="43" spans="1:10" x14ac:dyDescent="0.25">
      <c r="A43" s="39"/>
      <c r="B43" s="39"/>
      <c r="C43" s="41"/>
      <c r="D43" s="14"/>
      <c r="E43" s="13"/>
      <c r="F43" s="15"/>
      <c r="G43" s="13"/>
      <c r="H43" s="13"/>
      <c r="I43" s="12">
        <f>SUM(D43:H43)</f>
        <v>0</v>
      </c>
      <c r="J43" s="8"/>
    </row>
    <row r="44" spans="1:10" x14ac:dyDescent="0.25">
      <c r="A44" s="37"/>
      <c r="B44" s="37"/>
      <c r="C44" s="40"/>
      <c r="D44" s="42"/>
      <c r="E44" s="40"/>
      <c r="F44" s="15"/>
      <c r="G44" s="15"/>
      <c r="H44" s="40"/>
      <c r="I44" s="12">
        <f>SUM(D44:H44)</f>
        <v>0</v>
      </c>
      <c r="J44" s="8"/>
    </row>
    <row r="45" spans="1:10" x14ac:dyDescent="0.25">
      <c r="A45" s="37"/>
      <c r="B45" s="37"/>
      <c r="C45" s="40"/>
      <c r="D45" s="42"/>
      <c r="E45" s="40"/>
      <c r="F45" s="13"/>
      <c r="G45" s="13"/>
      <c r="H45" s="40"/>
      <c r="I45" s="12">
        <f>SUM(D45:H45)</f>
        <v>0</v>
      </c>
      <c r="J45" s="8"/>
    </row>
    <row r="46" spans="1:10" x14ac:dyDescent="0.25">
      <c r="A46" s="10"/>
      <c r="B46" s="10"/>
      <c r="C46" s="13"/>
      <c r="D46" s="14"/>
      <c r="E46" s="13"/>
      <c r="F46" s="13"/>
      <c r="G46" s="15"/>
      <c r="H46" s="13"/>
      <c r="I46" s="12">
        <f>SUM(D46:H46)</f>
        <v>0</v>
      </c>
      <c r="J46" s="8"/>
    </row>
    <row r="47" spans="1:10" x14ac:dyDescent="0.25">
      <c r="A47" s="10"/>
      <c r="B47" s="10"/>
      <c r="C47" s="13"/>
      <c r="D47" s="14"/>
      <c r="E47" s="13"/>
      <c r="F47" s="13"/>
      <c r="G47" s="15"/>
      <c r="H47" s="13"/>
      <c r="I47" s="12">
        <f>SUM(D47:H47)</f>
        <v>0</v>
      </c>
      <c r="J47" s="8"/>
    </row>
    <row r="48" spans="1:10" x14ac:dyDescent="0.25">
      <c r="A48" s="10"/>
      <c r="B48" s="10"/>
      <c r="C48" s="13"/>
      <c r="D48" s="14"/>
      <c r="E48" s="13"/>
      <c r="F48" s="13"/>
      <c r="G48" s="13"/>
      <c r="H48" s="13"/>
      <c r="I48" s="12">
        <f>SUM(D48:H48)</f>
        <v>0</v>
      </c>
      <c r="J48" s="8"/>
    </row>
    <row r="49" spans="1:10" x14ac:dyDescent="0.25">
      <c r="A49" s="10"/>
      <c r="B49" s="10"/>
      <c r="C49" s="13"/>
      <c r="D49" s="14"/>
      <c r="E49" s="15"/>
      <c r="F49" s="13"/>
      <c r="G49" s="15"/>
      <c r="H49" s="13"/>
      <c r="I49" s="12">
        <f>SUM(D49:H49)</f>
        <v>0</v>
      </c>
      <c r="J49" s="8"/>
    </row>
    <row r="50" spans="1:10" x14ac:dyDescent="0.25">
      <c r="A50" s="10"/>
      <c r="B50" s="10"/>
      <c r="C50" s="13"/>
      <c r="D50" s="14"/>
      <c r="E50" s="13"/>
      <c r="F50" s="15"/>
      <c r="G50" s="15"/>
      <c r="H50" s="13"/>
      <c r="I50" s="12">
        <f>SUM(D50:H50)</f>
        <v>0</v>
      </c>
      <c r="J50" s="8"/>
    </row>
    <row r="55" spans="1:10" x14ac:dyDescent="0.25">
      <c r="F55" s="5"/>
    </row>
    <row r="56" spans="1:10" x14ac:dyDescent="0.25">
      <c r="F56" s="5"/>
      <c r="G56" s="5"/>
    </row>
    <row r="57" spans="1:10" x14ac:dyDescent="0.25">
      <c r="F57" s="5"/>
      <c r="G57" s="5"/>
    </row>
    <row r="58" spans="1:10" x14ac:dyDescent="0.25">
      <c r="F58" s="5"/>
      <c r="G58" s="5"/>
    </row>
    <row r="59" spans="1:10" x14ac:dyDescent="0.25">
      <c r="F59" s="5"/>
      <c r="G59" s="5"/>
    </row>
    <row r="60" spans="1:10" x14ac:dyDescent="0.25">
      <c r="F60" s="5"/>
      <c r="G60" s="13"/>
    </row>
    <row r="61" spans="1:10" x14ac:dyDescent="0.25">
      <c r="F61" s="5"/>
      <c r="G61" s="5"/>
    </row>
    <row r="62" spans="1:10" x14ac:dyDescent="0.25">
      <c r="F62" s="5"/>
      <c r="G62" s="5"/>
    </row>
    <row r="63" spans="1:10" x14ac:dyDescent="0.25">
      <c r="F63" s="5"/>
      <c r="G63" s="5"/>
    </row>
    <row r="64" spans="1:10" x14ac:dyDescent="0.25">
      <c r="F64" s="5"/>
      <c r="G64" s="5"/>
    </row>
    <row r="65" spans="6:7" x14ac:dyDescent="0.25">
      <c r="F65" s="5"/>
      <c r="G65" s="5"/>
    </row>
    <row r="66" spans="6:7" x14ac:dyDescent="0.25">
      <c r="F66" s="5"/>
      <c r="G66" s="5"/>
    </row>
    <row r="67" spans="6:7" x14ac:dyDescent="0.25">
      <c r="F67" s="5"/>
      <c r="G67" s="5"/>
    </row>
    <row r="68" spans="6:7" x14ac:dyDescent="0.25">
      <c r="G68" s="5"/>
    </row>
  </sheetData>
  <sortState ref="A2:I68">
    <sortCondition ref="A1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Grupa 1</vt:lpstr>
      <vt:lpstr>Grupa 2</vt:lpstr>
      <vt:lpstr>Grupa 3</vt:lpstr>
      <vt:lpstr>Grupa 4</vt:lpstr>
      <vt:lpstr>Grupa 5</vt:lpstr>
      <vt:lpstr>Stari studenti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Jelena Kukić</cp:lastModifiedBy>
  <cp:revision>1</cp:revision>
  <dcterms:created xsi:type="dcterms:W3CDTF">2019-01-03T18:21:01Z</dcterms:created>
  <dcterms:modified xsi:type="dcterms:W3CDTF">2022-03-28T17:44:51Z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